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ict-my.sharepoint.com/personal/debbie_walker_breckland_gov_uk/Documents/Desktop/Finance/"/>
    </mc:Choice>
  </mc:AlternateContent>
  <xr:revisionPtr revIDLastSave="0" documentId="8_{AB2EDC16-669C-47A6-8B68-EB7B50F7C58D}" xr6:coauthVersionLast="47" xr6:coauthVersionMax="47" xr10:uidLastSave="{00000000-0000-0000-0000-000000000000}"/>
  <bookViews>
    <workbookView xWindow="-120" yWindow="-120" windowWidth="29040" windowHeight="15840" xr2:uid="{46B6C0A5-C942-47C3-94F7-5C96961E2815}"/>
  </bookViews>
  <sheets>
    <sheet name="Octobe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4" i="1" l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<sst xmlns="http://schemas.openxmlformats.org/spreadsheetml/2006/main" count="6" uniqueCount="6">
  <si>
    <t>Government Procurement Card Transactions October 2022</t>
  </si>
  <si>
    <t>Date of Expenditure</t>
  </si>
  <si>
    <t>Beneficiary</t>
  </si>
  <si>
    <t>Amount</t>
  </si>
  <si>
    <t>Department</t>
  </si>
  <si>
    <t>Expenditure/Merchant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</si>
</sst>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name val="Calibri"/>
      <family val="2"/>
    </font>
    <font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19">
    <xf numFmtId="0" fontId="0" fillId="0" borderId="0" xfId="0"/>
    <xf numFmtId="39" fontId="1" fillId="0" borderId="0" xfId="0" applyNumberFormat="1" applyFont="1" applyAlignment="1">
      <alignment horizontal="left"/>
    </xf>
    <xf numFmtId="39" fontId="2" fillId="0" borderId="0" xfId="0" applyNumberFormat="1" applyFont="1"/>
    <xf numFmtId="39" fontId="2" fillId="0" borderId="0" xfId="0" applyNumberFormat="1" applyFont="1" applyAlignment="1">
      <alignment horizontal="right"/>
    </xf>
    <xf numFmtId="39" fontId="1" fillId="0" borderId="0" xfId="0" applyNumberFormat="1" applyFont="1" applyAlignment="1">
      <alignment horizontal="left" vertical="top" wrapText="1"/>
    </xf>
    <xf numFmtId="39" fontId="1" fillId="0" borderId="0" xfId="0" applyNumberFormat="1" applyFont="1" applyAlignment="1">
      <alignment vertical="top"/>
    </xf>
    <xf numFmtId="39" fontId="1" fillId="0" borderId="1" xfId="0" applyNumberFormat="1" applyFont="1" applyBorder="1" applyAlignment="1">
      <alignment horizontal="center" vertical="top" wrapText="1"/>
    </xf>
    <xf numFmtId="39" fontId="1" fillId="0" borderId="1" xfId="0" applyNumberFormat="1" applyFont="1" applyBorder="1" applyAlignment="1">
      <alignment vertical="top"/>
    </xf>
    <xf numFmtId="39" fontId="1" fillId="0" borderId="1" xfId="0" applyNumberFormat="1" applyFont="1" applyBorder="1" applyAlignment="1">
      <alignment horizontal="right" vertical="top"/>
    </xf>
    <xf numFmtId="39" fontId="1" fillId="0" borderId="1" xfId="0" applyNumberFormat="1" applyFont="1" applyBorder="1" applyAlignment="1">
      <alignment horizontal="left" vertical="top" wrapText="1"/>
    </xf>
    <xf numFmtId="39" fontId="4" fillId="0" borderId="0" xfId="1" applyNumberFormat="1" applyFont="1">
      <alignment vertical="top"/>
    </xf>
    <xf numFmtId="39" fontId="2" fillId="0" borderId="0" xfId="0" applyNumberFormat="1" applyFont="1" applyAlignment="1">
      <alignment vertical="top"/>
    </xf>
    <xf numFmtId="39" fontId="5" fillId="2" borderId="1" xfId="0" applyNumberFormat="1" applyFont="1" applyFill="1" applyBorder="1" applyAlignment="1" applyProtection="1">
      <alignment horizontal="center"/>
      <protection locked="0"/>
    </xf>
    <xf numFmtId="39" fontId="5" fillId="2" borderId="1" xfId="0" applyNumberFormat="1" applyFont="1" applyFill="1" applyBorder="1" applyAlignment="1" applyProtection="1">
      <alignment horizontal="right"/>
      <protection locked="0"/>
    </xf>
    <xf numFmtId="39" fontId="2" fillId="0" borderId="1" xfId="0" applyNumberFormat="1" applyFont="1" applyBorder="1" applyAlignment="1">
      <alignment vertical="top"/>
    </xf>
    <xf numFmtId="39" fontId="6" fillId="0" borderId="0" xfId="1" applyNumberFormat="1" applyFont="1" applyAlignment="1">
      <alignment horizontal="center" vertical="top"/>
    </xf>
    <xf numFmtId="39" fontId="2" fillId="0" borderId="1" xfId="0" applyNumberFormat="1" applyFont="1" applyBorder="1" applyAlignment="1">
      <alignment horizontal="center" vertical="top"/>
    </xf>
    <xf numFmtId="39" fontId="2" fillId="0" borderId="1" xfId="0" applyNumberFormat="1" applyFont="1" applyBorder="1" applyAlignment="1">
      <alignment horizontal="right" vertical="top"/>
    </xf>
    <xf numFmtId="39" fontId="2" fillId="0" borderId="0" xfId="0" applyNumberFormat="1" applyFont="1" applyAlignment="1">
      <alignment horizontal="center"/>
    </xf>
  </cellXfs>
  <cellStyles count="2">
    <cellStyle name="Normal" xfId="0" builtinId="0"/>
    <cellStyle name="Normal_~Ex152" xfId="1" xr:uid="{4B739A2B-44CF-4865-88DE-5926A5FFAC8A}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overnance\Value%20for%20Money\GPC%20Transactions\2022_23\07)%20October%202022\GPC%20October%2022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Data"/>
      <sheetName val="NML230C"/>
      <sheetName val="NML230E"/>
      <sheetName val="DCN email"/>
    </sheetNames>
    <sheetDataSet>
      <sheetData sheetId="0"/>
      <sheetData sheetId="1">
        <row r="2">
          <cell r="A2">
            <v>44831</v>
          </cell>
          <cell r="B2" t="str">
            <v>Amazon</v>
          </cell>
          <cell r="I2">
            <v>16.399999999999999</v>
          </cell>
          <cell r="Q2" t="str">
            <v>CORPORATE POLICY MAKING</v>
          </cell>
          <cell r="R2" t="str">
            <v>stationery</v>
          </cell>
        </row>
        <row r="3">
          <cell r="A3">
            <v>44846</v>
          </cell>
          <cell r="B3" t="str">
            <v>Signomatic</v>
          </cell>
          <cell r="I3">
            <v>149.94</v>
          </cell>
          <cell r="Q3" t="str">
            <v>CORPORATE POLICY MAKING</v>
          </cell>
          <cell r="R3" t="str">
            <v>chairmans allowance</v>
          </cell>
        </row>
        <row r="4">
          <cell r="A4">
            <v>44853</v>
          </cell>
          <cell r="B4" t="str">
            <v>The Solicitor Regulations Authority</v>
          </cell>
          <cell r="I4">
            <v>316</v>
          </cell>
          <cell r="Q4" t="str">
            <v>LEGAL SERVICES</v>
          </cell>
          <cell r="R4" t="str">
            <v>professional fees</v>
          </cell>
        </row>
        <row r="5">
          <cell r="A5">
            <v>44827</v>
          </cell>
          <cell r="B5" t="str">
            <v>Screwfix</v>
          </cell>
          <cell r="I5">
            <v>16.66</v>
          </cell>
          <cell r="Q5" t="str">
            <v>COMMERCIAL PROPERTY</v>
          </cell>
          <cell r="R5" t="str">
            <v>routine repairs &amp; maintenance</v>
          </cell>
        </row>
        <row r="6">
          <cell r="A6">
            <v>44827</v>
          </cell>
          <cell r="B6" t="str">
            <v>Screwfix</v>
          </cell>
          <cell r="I6">
            <v>21.26</v>
          </cell>
          <cell r="Q6" t="str">
            <v>OFFICE ACCOMMODATION</v>
          </cell>
          <cell r="R6" t="str">
            <v>equipment - general</v>
          </cell>
        </row>
        <row r="7">
          <cell r="A7">
            <v>44827</v>
          </cell>
          <cell r="B7" t="str">
            <v>Screwfix</v>
          </cell>
          <cell r="I7">
            <v>18.71</v>
          </cell>
          <cell r="Q7" t="str">
            <v>OFFICE ACCOMMODATION</v>
          </cell>
          <cell r="R7" t="str">
            <v>routine repairs &amp; maintenance</v>
          </cell>
        </row>
        <row r="8">
          <cell r="A8">
            <v>44827</v>
          </cell>
          <cell r="B8" t="str">
            <v>Screwfix</v>
          </cell>
          <cell r="I8">
            <v>8.5399999999999991</v>
          </cell>
          <cell r="Q8" t="str">
            <v>OFFICE ACCOMMODATION</v>
          </cell>
          <cell r="R8" t="str">
            <v>routine repairs &amp; maintenance</v>
          </cell>
        </row>
        <row r="9">
          <cell r="A9">
            <v>44827</v>
          </cell>
          <cell r="B9" t="str">
            <v>Tesco</v>
          </cell>
          <cell r="I9">
            <v>23.2</v>
          </cell>
          <cell r="Q9" t="str">
            <v>OFFICE ACCOMMODATION</v>
          </cell>
          <cell r="R9" t="str">
            <v>hospitality</v>
          </cell>
        </row>
        <row r="10">
          <cell r="A10">
            <v>44831</v>
          </cell>
          <cell r="B10" t="str">
            <v>Tesco</v>
          </cell>
          <cell r="I10">
            <v>74.17</v>
          </cell>
          <cell r="Q10" t="str">
            <v>OFFICE ACCOMMODATION</v>
          </cell>
          <cell r="R10" t="str">
            <v>petrol/diesel</v>
          </cell>
        </row>
        <row r="11">
          <cell r="A11">
            <v>44832</v>
          </cell>
          <cell r="B11" t="str">
            <v>Iceland</v>
          </cell>
          <cell r="I11">
            <v>4.6500000000000004</v>
          </cell>
          <cell r="Q11" t="str">
            <v>OFFICE ACCOMMODATION</v>
          </cell>
          <cell r="R11" t="str">
            <v>equipment - general</v>
          </cell>
        </row>
        <row r="12">
          <cell r="A12">
            <v>44832</v>
          </cell>
          <cell r="B12" t="str">
            <v>Toolstation</v>
          </cell>
          <cell r="I12">
            <v>5.82</v>
          </cell>
          <cell r="Q12" t="str">
            <v>OFFICE ACCOMMODATION</v>
          </cell>
          <cell r="R12" t="str">
            <v>equipment - general</v>
          </cell>
        </row>
        <row r="13">
          <cell r="A13">
            <v>44838</v>
          </cell>
          <cell r="B13" t="str">
            <v>Euroffice</v>
          </cell>
          <cell r="I13">
            <v>195.73</v>
          </cell>
          <cell r="Q13" t="str">
            <v>OFFICE ACCOMMODATION</v>
          </cell>
          <cell r="R13" t="str">
            <v>hospitality</v>
          </cell>
        </row>
        <row r="14">
          <cell r="A14">
            <v>44838</v>
          </cell>
          <cell r="B14" t="str">
            <v>Euroffice</v>
          </cell>
          <cell r="I14">
            <v>37.85</v>
          </cell>
          <cell r="Q14" t="str">
            <v>OFFICE ACCOMMODATION</v>
          </cell>
          <cell r="R14" t="str">
            <v>hospitality</v>
          </cell>
        </row>
        <row r="15">
          <cell r="A15">
            <v>44838</v>
          </cell>
          <cell r="B15" t="str">
            <v>Tesco</v>
          </cell>
          <cell r="I15">
            <v>25.45</v>
          </cell>
          <cell r="Q15" t="str">
            <v>OFFICE ACCOMMODATION</v>
          </cell>
          <cell r="R15" t="str">
            <v>hospitality</v>
          </cell>
        </row>
        <row r="16">
          <cell r="A16">
            <v>44837</v>
          </cell>
          <cell r="B16" t="str">
            <v>Screwfix</v>
          </cell>
          <cell r="I16">
            <v>96.62</v>
          </cell>
          <cell r="Q16" t="str">
            <v>CAPITAL WORKS IN PROGRESS</v>
          </cell>
          <cell r="R16" t="str">
            <v>Purchase (take-on/additions)</v>
          </cell>
        </row>
        <row r="17">
          <cell r="A17">
            <v>44839</v>
          </cell>
          <cell r="B17" t="str">
            <v>Amazon</v>
          </cell>
          <cell r="I17">
            <v>16.62</v>
          </cell>
          <cell r="Q17" t="str">
            <v>CAPITAL WORKS IN PROGRESS</v>
          </cell>
          <cell r="R17" t="str">
            <v>Purchase (take-on/additions)</v>
          </cell>
        </row>
        <row r="18">
          <cell r="A18">
            <v>44839</v>
          </cell>
          <cell r="B18" t="str">
            <v>Screwfix</v>
          </cell>
          <cell r="I18">
            <v>4.66</v>
          </cell>
          <cell r="Q18" t="str">
            <v>OFFICE ACCOMMODATION</v>
          </cell>
          <cell r="R18" t="str">
            <v>routine repairs &amp; maintenance</v>
          </cell>
        </row>
        <row r="19">
          <cell r="A19">
            <v>44840</v>
          </cell>
          <cell r="B19" t="str">
            <v>Iceland</v>
          </cell>
          <cell r="I19">
            <v>4.6500000000000004</v>
          </cell>
          <cell r="Q19" t="str">
            <v>OFFICE ACCOMMODATION</v>
          </cell>
          <cell r="R19" t="str">
            <v>equipment - general</v>
          </cell>
        </row>
        <row r="20">
          <cell r="A20">
            <v>44840</v>
          </cell>
          <cell r="B20" t="str">
            <v>Morrisons</v>
          </cell>
          <cell r="I20">
            <v>4.5</v>
          </cell>
          <cell r="Q20" t="str">
            <v>CAPITAL WORKS IN PROGRESS</v>
          </cell>
          <cell r="R20" t="str">
            <v>Purchase (take-on/additions)</v>
          </cell>
        </row>
        <row r="21">
          <cell r="A21">
            <v>44845</v>
          </cell>
          <cell r="B21" t="str">
            <v>The Card Network</v>
          </cell>
          <cell r="I21">
            <v>121.93</v>
          </cell>
          <cell r="Q21" t="str">
            <v>OFFICE ACCOMMODATION</v>
          </cell>
          <cell r="R21" t="str">
            <v>equipment - general</v>
          </cell>
        </row>
        <row r="22">
          <cell r="A22">
            <v>44845</v>
          </cell>
          <cell r="B22" t="str">
            <v>Tesco</v>
          </cell>
          <cell r="I22">
            <v>9.3000000000000007</v>
          </cell>
          <cell r="Q22" t="str">
            <v>OFFICE ACCOMMODATION</v>
          </cell>
          <cell r="R22" t="str">
            <v>hospitality</v>
          </cell>
        </row>
        <row r="23">
          <cell r="A23">
            <v>44846</v>
          </cell>
          <cell r="B23" t="str">
            <v>Screwfix</v>
          </cell>
          <cell r="I23">
            <v>14.91</v>
          </cell>
          <cell r="Q23" t="str">
            <v>OFFICE ACCOMMODATION</v>
          </cell>
          <cell r="R23" t="str">
            <v>routine repairs &amp; maintenance</v>
          </cell>
        </row>
        <row r="24">
          <cell r="A24">
            <v>44846</v>
          </cell>
          <cell r="B24" t="str">
            <v>Amazon</v>
          </cell>
          <cell r="I24">
            <v>10.3</v>
          </cell>
          <cell r="Q24" t="str">
            <v>OFFICE ACCOMMODATION</v>
          </cell>
          <cell r="R24" t="str">
            <v>hospitality</v>
          </cell>
        </row>
        <row r="25">
          <cell r="A25">
            <v>44846</v>
          </cell>
          <cell r="B25" t="str">
            <v>Amzon</v>
          </cell>
          <cell r="I25">
            <v>13.98</v>
          </cell>
          <cell r="Q25" t="str">
            <v>OFFICE ACCOMMODATION</v>
          </cell>
          <cell r="R25" t="str">
            <v>hospitality</v>
          </cell>
        </row>
        <row r="26">
          <cell r="A26">
            <v>44846</v>
          </cell>
          <cell r="B26" t="str">
            <v>Amazon</v>
          </cell>
          <cell r="I26">
            <v>8.66</v>
          </cell>
          <cell r="Q26" t="str">
            <v>OFFICE ACCOMMODATION</v>
          </cell>
          <cell r="R26" t="str">
            <v>equipment - general</v>
          </cell>
        </row>
        <row r="27">
          <cell r="A27">
            <v>44846</v>
          </cell>
          <cell r="B27" t="str">
            <v>Iceland</v>
          </cell>
          <cell r="I27">
            <v>4.6500000000000004</v>
          </cell>
          <cell r="Q27" t="str">
            <v>OFFICE ACCOMMODATION</v>
          </cell>
          <cell r="R27" t="str">
            <v>equipment - general</v>
          </cell>
        </row>
        <row r="28">
          <cell r="A28">
            <v>44853</v>
          </cell>
          <cell r="B28" t="str">
            <v>Tesco</v>
          </cell>
          <cell r="I28">
            <v>51.66</v>
          </cell>
          <cell r="Q28" t="str">
            <v>OFFICE ACCOMMODATION</v>
          </cell>
          <cell r="R28" t="str">
            <v>petrol/diesel</v>
          </cell>
        </row>
        <row r="29">
          <cell r="A29">
            <v>44853</v>
          </cell>
          <cell r="B29" t="str">
            <v>Tesco</v>
          </cell>
          <cell r="I29">
            <v>4.6500000000000004</v>
          </cell>
          <cell r="Q29" t="str">
            <v>OFFICE ACCOMMODATION</v>
          </cell>
          <cell r="R29" t="str">
            <v>equipment - general</v>
          </cell>
        </row>
        <row r="30">
          <cell r="A30">
            <v>44854</v>
          </cell>
          <cell r="B30" t="str">
            <v>Morrisons</v>
          </cell>
          <cell r="I30">
            <v>85</v>
          </cell>
          <cell r="Q30" t="str">
            <v>OFFICE ACCOMMODATION</v>
          </cell>
          <cell r="R30" t="str">
            <v>petrol/diesel</v>
          </cell>
        </row>
        <row r="31">
          <cell r="A31">
            <v>44832</v>
          </cell>
          <cell r="B31" t="str">
            <v>Greater Anglia</v>
          </cell>
          <cell r="I31">
            <v>6.3</v>
          </cell>
          <cell r="Q31" t="str">
            <v>COMMUNITY DEVELOPMENT</v>
          </cell>
          <cell r="R31" t="str">
            <v>fares tickets &amp; accomm.</v>
          </cell>
        </row>
        <row r="32">
          <cell r="A32">
            <v>44832</v>
          </cell>
          <cell r="B32" t="str">
            <v>Co-op</v>
          </cell>
          <cell r="I32">
            <v>4.4400000000000004</v>
          </cell>
          <cell r="Q32" t="str">
            <v>COMMUNITY DEVELOPMENT</v>
          </cell>
          <cell r="R32" t="str">
            <v>subsistence</v>
          </cell>
        </row>
        <row r="33">
          <cell r="A33">
            <v>44832</v>
          </cell>
          <cell r="B33" t="str">
            <v>Co-op</v>
          </cell>
          <cell r="I33">
            <v>3.3</v>
          </cell>
          <cell r="Q33" t="str">
            <v>COMMUNITY DEVELOPMENT</v>
          </cell>
          <cell r="R33" t="str">
            <v>subsistence</v>
          </cell>
        </row>
        <row r="34">
          <cell r="A34">
            <v>44833</v>
          </cell>
          <cell r="B34" t="str">
            <v>TFL Travel</v>
          </cell>
          <cell r="I34">
            <v>2.5</v>
          </cell>
          <cell r="Q34" t="str">
            <v>COMMUNITY DEVELOPMENT</v>
          </cell>
          <cell r="R34" t="str">
            <v>fares tickets &amp; accomm.</v>
          </cell>
        </row>
        <row r="35">
          <cell r="A35">
            <v>44833</v>
          </cell>
          <cell r="B35" t="str">
            <v>Prezzo</v>
          </cell>
          <cell r="I35">
            <v>18.100000000000001</v>
          </cell>
          <cell r="Q35" t="str">
            <v>COMMUNITY DEVELOPMENT</v>
          </cell>
          <cell r="R35" t="str">
            <v>subsistence</v>
          </cell>
        </row>
        <row r="36">
          <cell r="A36">
            <v>44833</v>
          </cell>
          <cell r="B36" t="str">
            <v>Bouygues</v>
          </cell>
          <cell r="I36">
            <v>5.05</v>
          </cell>
          <cell r="Q36" t="str">
            <v>COMMUNITY DEVELOPMENT</v>
          </cell>
          <cell r="R36" t="str">
            <v>subsistence</v>
          </cell>
        </row>
        <row r="37">
          <cell r="A37">
            <v>44846</v>
          </cell>
          <cell r="B37" t="str">
            <v>Premier Inn</v>
          </cell>
          <cell r="I37">
            <v>15.8</v>
          </cell>
          <cell r="Q37" t="str">
            <v>COMMUNITY DEVELOPMENT</v>
          </cell>
          <cell r="R37" t="str">
            <v>subsistence</v>
          </cell>
        </row>
        <row r="38">
          <cell r="A38">
            <v>44846</v>
          </cell>
          <cell r="B38" t="str">
            <v>Upper Crust</v>
          </cell>
          <cell r="I38">
            <v>6.58</v>
          </cell>
          <cell r="Q38" t="str">
            <v>COMMUNITY DEVELOPMENT</v>
          </cell>
          <cell r="R38" t="str">
            <v>subsistence</v>
          </cell>
        </row>
        <row r="39">
          <cell r="A39">
            <v>44847</v>
          </cell>
          <cell r="B39" t="str">
            <v>TFL Travel</v>
          </cell>
          <cell r="I39">
            <v>2.5</v>
          </cell>
          <cell r="Q39" t="str">
            <v>COMMUNITY DEVELOPMENT</v>
          </cell>
          <cell r="R39" t="str">
            <v>fares tickets &amp; accomm.</v>
          </cell>
        </row>
        <row r="40">
          <cell r="A40">
            <v>44847</v>
          </cell>
          <cell r="B40" t="str">
            <v>Stonegate Pub Group</v>
          </cell>
          <cell r="I40">
            <v>18.39</v>
          </cell>
          <cell r="Q40" t="str">
            <v>COMMUNITY DEVELOPMENT</v>
          </cell>
          <cell r="R40" t="str">
            <v>subsistence</v>
          </cell>
        </row>
        <row r="41">
          <cell r="A41">
            <v>44847</v>
          </cell>
          <cell r="B41" t="str">
            <v>Barbican</v>
          </cell>
          <cell r="I41">
            <v>2.5</v>
          </cell>
          <cell r="Q41" t="str">
            <v>COMMUNITY DEVELOPMENT</v>
          </cell>
          <cell r="R41" t="str">
            <v>subsistence</v>
          </cell>
        </row>
        <row r="42">
          <cell r="A42">
            <v>44848</v>
          </cell>
          <cell r="B42" t="str">
            <v>Weatherspoon</v>
          </cell>
          <cell r="I42">
            <v>6.29</v>
          </cell>
          <cell r="Q42" t="str">
            <v>COMMUNITY DEVELOPMENT</v>
          </cell>
          <cell r="R42" t="str">
            <v>subsistence</v>
          </cell>
        </row>
        <row r="43">
          <cell r="A43">
            <v>44848</v>
          </cell>
          <cell r="B43" t="str">
            <v>TFL Travel</v>
          </cell>
          <cell r="I43">
            <v>2.5</v>
          </cell>
          <cell r="Q43" t="str">
            <v>COMMUNITY DEVELOPMENT</v>
          </cell>
          <cell r="R43" t="str">
            <v>fares tickets &amp; accomm.</v>
          </cell>
        </row>
        <row r="44">
          <cell r="A44">
            <v>44845</v>
          </cell>
          <cell r="B44" t="str">
            <v>Tesco</v>
          </cell>
          <cell r="I44">
            <v>7.5</v>
          </cell>
          <cell r="Q44" t="str">
            <v>CORPORATE POLICY MAKING</v>
          </cell>
          <cell r="R44" t="str">
            <v>stationery</v>
          </cell>
        </row>
        <row r="45">
          <cell r="A45">
            <v>44848</v>
          </cell>
          <cell r="B45" t="str">
            <v>Trainline</v>
          </cell>
          <cell r="I45">
            <v>153.53</v>
          </cell>
          <cell r="Q45" t="str">
            <v>CORPORATE POLICY MAKING</v>
          </cell>
          <cell r="R45" t="str">
            <v>fares tickets &amp; accomm.</v>
          </cell>
        </row>
        <row r="46">
          <cell r="A46">
            <v>44834</v>
          </cell>
          <cell r="B46" t="str">
            <v>Carden Park Hotel</v>
          </cell>
          <cell r="I46">
            <v>258</v>
          </cell>
          <cell r="Q46" t="str">
            <v>ICT TRADING UNIT</v>
          </cell>
          <cell r="R46" t="str">
            <v>fares tickets &amp; accomm.</v>
          </cell>
        </row>
        <row r="47">
          <cell r="A47">
            <v>44837</v>
          </cell>
          <cell r="B47" t="str">
            <v>Trainline</v>
          </cell>
          <cell r="I47">
            <v>-58</v>
          </cell>
          <cell r="Q47" t="str">
            <v>CORPORATE POLICY MAKING</v>
          </cell>
          <cell r="R47" t="str">
            <v>fares tickets &amp; accomm.</v>
          </cell>
        </row>
        <row r="48">
          <cell r="A48">
            <v>44839</v>
          </cell>
          <cell r="B48" t="str">
            <v xml:space="preserve">Tesco </v>
          </cell>
          <cell r="I48">
            <v>7.81</v>
          </cell>
          <cell r="Q48" t="str">
            <v>CORPORATE POLICY MAKING</v>
          </cell>
          <cell r="R48" t="str">
            <v>subsistence</v>
          </cell>
        </row>
        <row r="49">
          <cell r="A49">
            <v>44853</v>
          </cell>
          <cell r="B49" t="str">
            <v xml:space="preserve">Victory Services Club </v>
          </cell>
          <cell r="I49">
            <v>128.94999999999999</v>
          </cell>
          <cell r="Q49" t="str">
            <v>CORPORATE POLICY MAKING</v>
          </cell>
          <cell r="R49" t="str">
            <v>fares tickets &amp; accomm.</v>
          </cell>
        </row>
        <row r="50">
          <cell r="A50">
            <v>44853</v>
          </cell>
          <cell r="B50" t="str">
            <v xml:space="preserve">Victory Services Club </v>
          </cell>
          <cell r="I50">
            <v>128.94999999999999</v>
          </cell>
          <cell r="Q50" t="str">
            <v>CORPORATE POLICY MAKING</v>
          </cell>
          <cell r="R50" t="str">
            <v>fares tickets &amp; accomm.</v>
          </cell>
        </row>
        <row r="51">
          <cell r="A51">
            <v>44854</v>
          </cell>
          <cell r="B51" t="str">
            <v xml:space="preserve">Victory Services Club </v>
          </cell>
          <cell r="I51">
            <v>4</v>
          </cell>
          <cell r="Q51" t="str">
            <v>CORPORATE POLICY MAKING</v>
          </cell>
          <cell r="R51" t="str">
            <v>fares tickets &amp; accomm.</v>
          </cell>
        </row>
        <row r="52">
          <cell r="A52">
            <v>44854</v>
          </cell>
          <cell r="B52" t="str">
            <v xml:space="preserve">Victory Services Club </v>
          </cell>
          <cell r="I52">
            <v>4</v>
          </cell>
          <cell r="Q52" t="str">
            <v>CORPORATE POLICY MAKING</v>
          </cell>
          <cell r="R52" t="str">
            <v>fares tickets &amp; accomm.</v>
          </cell>
        </row>
        <row r="53">
          <cell r="A53">
            <v>44836</v>
          </cell>
          <cell r="B53" t="str">
            <v>ZOOM</v>
          </cell>
          <cell r="I53">
            <v>11.99</v>
          </cell>
          <cell r="Q53" t="str">
            <v>CORPORATE POLICY MAKING</v>
          </cell>
          <cell r="R53" t="str">
            <v>subscriptions</v>
          </cell>
        </row>
        <row r="54">
          <cell r="A54">
            <v>44830</v>
          </cell>
          <cell r="B54" t="str">
            <v xml:space="preserve">ESPO </v>
          </cell>
          <cell r="I54">
            <v>144.63</v>
          </cell>
          <cell r="Q54" t="str">
            <v>FINANCIAL SERVICES T.UNIT</v>
          </cell>
          <cell r="R54" t="str">
            <v>stationery</v>
          </cell>
        </row>
        <row r="55">
          <cell r="A55">
            <v>44838</v>
          </cell>
          <cell r="B55" t="str">
            <v>ABRATAX</v>
          </cell>
          <cell r="I55">
            <v>96</v>
          </cell>
          <cell r="Q55" t="str">
            <v>FINANCIAL SERVICES T.UNIT</v>
          </cell>
          <cell r="R55" t="str">
            <v>subscriptions</v>
          </cell>
        </row>
        <row r="56">
          <cell r="A56">
            <v>44783</v>
          </cell>
          <cell r="B56" t="str">
            <v xml:space="preserve">ESPO </v>
          </cell>
          <cell r="I56">
            <v>1.8</v>
          </cell>
          <cell r="Q56" t="str">
            <v>FINANCIAL SERVICES T.UNIT</v>
          </cell>
          <cell r="R56" t="str">
            <v>stationery</v>
          </cell>
        </row>
        <row r="57">
          <cell r="A57">
            <v>44783</v>
          </cell>
          <cell r="B57" t="str">
            <v xml:space="preserve">ESPO </v>
          </cell>
          <cell r="I57">
            <v>1.8</v>
          </cell>
          <cell r="Q57" t="str">
            <v>FINANCIAL SERVICES T.UNIT</v>
          </cell>
          <cell r="R57" t="str">
            <v>stationery</v>
          </cell>
        </row>
        <row r="58">
          <cell r="A58">
            <v>44827</v>
          </cell>
          <cell r="B58" t="str">
            <v>Southend County Court</v>
          </cell>
          <cell r="I58">
            <v>498</v>
          </cell>
          <cell r="Q58" t="str">
            <v>REVENUES</v>
          </cell>
          <cell r="R58" t="str">
            <v>legal fees</v>
          </cell>
        </row>
        <row r="59">
          <cell r="A59">
            <v>44831</v>
          </cell>
          <cell r="B59" t="str">
            <v>Southend County Court</v>
          </cell>
          <cell r="I59">
            <v>15.5</v>
          </cell>
          <cell r="Q59" t="str">
            <v>REVENUES</v>
          </cell>
          <cell r="R59" t="str">
            <v>legal fees</v>
          </cell>
        </row>
        <row r="60">
          <cell r="A60">
            <v>44831</v>
          </cell>
          <cell r="B60" t="str">
            <v>Southend County Court</v>
          </cell>
          <cell r="I60">
            <v>235</v>
          </cell>
          <cell r="Q60" t="str">
            <v>REVENUES</v>
          </cell>
          <cell r="R60" t="str">
            <v>legal fees</v>
          </cell>
        </row>
        <row r="61">
          <cell r="A61">
            <v>44834</v>
          </cell>
          <cell r="B61" t="str">
            <v>Southend County Court</v>
          </cell>
          <cell r="I61">
            <v>761.5</v>
          </cell>
          <cell r="Q61" t="str">
            <v>REVENUES</v>
          </cell>
          <cell r="R61" t="str">
            <v>legal fees</v>
          </cell>
        </row>
        <row r="62">
          <cell r="A62">
            <v>44840</v>
          </cell>
          <cell r="B62" t="str">
            <v>International Hotel, Telford</v>
          </cell>
          <cell r="I62">
            <v>552.79999999999995</v>
          </cell>
          <cell r="Q62" t="str">
            <v>REVENUES</v>
          </cell>
          <cell r="R62" t="str">
            <v>conferences &amp; seminars</v>
          </cell>
        </row>
        <row r="63">
          <cell r="A63">
            <v>44840</v>
          </cell>
          <cell r="B63" t="str">
            <v>International Hotel, Telford</v>
          </cell>
          <cell r="I63">
            <v>442.24</v>
          </cell>
          <cell r="Q63" t="str">
            <v>REVENUES</v>
          </cell>
          <cell r="R63" t="str">
            <v>conferences &amp; seminars</v>
          </cell>
        </row>
        <row r="64">
          <cell r="A64">
            <v>44840</v>
          </cell>
          <cell r="B64" t="str">
            <v>International Hotel, Telford</v>
          </cell>
          <cell r="I64">
            <v>110.56</v>
          </cell>
          <cell r="Q64" t="str">
            <v>REVENUES</v>
          </cell>
          <cell r="R64" t="str">
            <v>conferences &amp; seminars</v>
          </cell>
        </row>
        <row r="65">
          <cell r="A65">
            <v>44839</v>
          </cell>
          <cell r="B65" t="str">
            <v>Tesco</v>
          </cell>
          <cell r="I65">
            <v>62.67</v>
          </cell>
          <cell r="Q65" t="str">
            <v>REVENUES</v>
          </cell>
          <cell r="R65" t="str">
            <v>petrol/diesel</v>
          </cell>
        </row>
        <row r="66">
          <cell r="A66">
            <v>44847</v>
          </cell>
          <cell r="B66" t="str">
            <v>Tesco</v>
          </cell>
          <cell r="I66">
            <v>83.89</v>
          </cell>
          <cell r="Q66" t="str">
            <v>REVENUES</v>
          </cell>
          <cell r="R66" t="str">
            <v>petrol/diesel</v>
          </cell>
        </row>
        <row r="67">
          <cell r="A67">
            <v>44854</v>
          </cell>
          <cell r="B67" t="str">
            <v>Tesco</v>
          </cell>
          <cell r="I67">
            <v>66.17</v>
          </cell>
          <cell r="Q67" t="str">
            <v>REVENUES</v>
          </cell>
          <cell r="R67" t="str">
            <v>petrol/diesel</v>
          </cell>
        </row>
        <row r="68">
          <cell r="A68">
            <v>44832</v>
          </cell>
          <cell r="B68" t="str">
            <v>HMCS</v>
          </cell>
          <cell r="I68">
            <v>415.5</v>
          </cell>
          <cell r="Q68" t="str">
            <v>REVENUES</v>
          </cell>
          <cell r="R68" t="str">
            <v>magistrates court costs</v>
          </cell>
        </row>
        <row r="69">
          <cell r="A69">
            <v>44832</v>
          </cell>
          <cell r="B69" t="str">
            <v>HMCS</v>
          </cell>
          <cell r="I69">
            <v>0.5</v>
          </cell>
          <cell r="Q69" t="str">
            <v>REVENUES</v>
          </cell>
          <cell r="R69" t="str">
            <v>magistrates court costs</v>
          </cell>
        </row>
        <row r="70">
          <cell r="A70">
            <v>44838</v>
          </cell>
          <cell r="B70" t="str">
            <v>International Hotel, Telford</v>
          </cell>
          <cell r="I70">
            <v>305.60000000000002</v>
          </cell>
          <cell r="Q70" t="str">
            <v>REVENUES</v>
          </cell>
          <cell r="R70" t="str">
            <v>conferences &amp; seminars</v>
          </cell>
        </row>
        <row r="71">
          <cell r="A71">
            <v>44839</v>
          </cell>
          <cell r="B71" t="str">
            <v>Post Office</v>
          </cell>
          <cell r="I71">
            <v>15.8</v>
          </cell>
          <cell r="Q71" t="str">
            <v>REVENUES</v>
          </cell>
          <cell r="R71" t="str">
            <v>postages</v>
          </cell>
        </row>
        <row r="72">
          <cell r="A72">
            <v>44840</v>
          </cell>
          <cell r="B72" t="str">
            <v>Voucher Express</v>
          </cell>
          <cell r="I72">
            <v>50</v>
          </cell>
          <cell r="Q72" t="str">
            <v>REVENUES</v>
          </cell>
          <cell r="R72" t="str">
            <v>long service awards</v>
          </cell>
        </row>
        <row r="73">
          <cell r="A73">
            <v>44844</v>
          </cell>
          <cell r="B73" t="str">
            <v>Iceland</v>
          </cell>
          <cell r="I73">
            <v>50</v>
          </cell>
          <cell r="Q73" t="str">
            <v>REVENUES</v>
          </cell>
          <cell r="R73" t="str">
            <v>subsistence</v>
          </cell>
        </row>
        <row r="74">
          <cell r="A74">
            <v>44844</v>
          </cell>
          <cell r="B74" t="str">
            <v>Iceland</v>
          </cell>
          <cell r="I74">
            <v>40</v>
          </cell>
          <cell r="Q74" t="str">
            <v>REVENUES</v>
          </cell>
          <cell r="R74" t="str">
            <v>subsistence</v>
          </cell>
        </row>
        <row r="75">
          <cell r="A75">
            <v>44844</v>
          </cell>
          <cell r="B75" t="str">
            <v>Iceland</v>
          </cell>
          <cell r="I75">
            <v>10</v>
          </cell>
          <cell r="Q75" t="str">
            <v>REVENUES</v>
          </cell>
          <cell r="R75" t="str">
            <v>subsistence</v>
          </cell>
        </row>
        <row r="76">
          <cell r="A76">
            <v>44853</v>
          </cell>
          <cell r="B76" t="str">
            <v>Find a Will</v>
          </cell>
          <cell r="I76">
            <v>1.5</v>
          </cell>
          <cell r="Q76" t="str">
            <v>REVENUES</v>
          </cell>
          <cell r="R76" t="str">
            <v>subscriptions</v>
          </cell>
        </row>
        <row r="77">
          <cell r="A77">
            <v>44830</v>
          </cell>
          <cell r="B77" t="str">
            <v>Ely SF Connect</v>
          </cell>
          <cell r="I77">
            <v>67.09</v>
          </cell>
          <cell r="Q77" t="str">
            <v>REVENUES</v>
          </cell>
          <cell r="R77" t="str">
            <v>petrol/diesel</v>
          </cell>
        </row>
        <row r="78">
          <cell r="A78">
            <v>44838</v>
          </cell>
          <cell r="B78" t="str">
            <v>Sainsbury Supermarket Ltd</v>
          </cell>
          <cell r="I78">
            <v>59.44</v>
          </cell>
          <cell r="Q78" t="str">
            <v>REVENUES</v>
          </cell>
          <cell r="R78" t="str">
            <v>petrol/diesel</v>
          </cell>
        </row>
        <row r="79">
          <cell r="A79">
            <v>44847</v>
          </cell>
          <cell r="B79" t="str">
            <v>Icknield Way SF Connect</v>
          </cell>
          <cell r="I79">
            <v>76.27</v>
          </cell>
          <cell r="Q79" t="str">
            <v>REVENUES</v>
          </cell>
          <cell r="R79" t="str">
            <v>petrol/diesel</v>
          </cell>
        </row>
        <row r="80">
          <cell r="A80">
            <v>44833</v>
          </cell>
          <cell r="B80" t="str">
            <v>Watton Service Station</v>
          </cell>
          <cell r="I80">
            <v>69.17</v>
          </cell>
          <cell r="Q80" t="str">
            <v>REVENUES</v>
          </cell>
          <cell r="R80" t="str">
            <v>petrol/diesel</v>
          </cell>
        </row>
        <row r="81">
          <cell r="A81">
            <v>44851</v>
          </cell>
          <cell r="B81" t="str">
            <v>Co-Op</v>
          </cell>
          <cell r="I81">
            <v>61.69</v>
          </cell>
          <cell r="Q81" t="str">
            <v>REVENUES</v>
          </cell>
          <cell r="R81" t="str">
            <v>petrol/diesel</v>
          </cell>
        </row>
        <row r="82">
          <cell r="A82">
            <v>44829</v>
          </cell>
          <cell r="B82" t="str">
            <v>ASDA</v>
          </cell>
          <cell r="I82">
            <v>14</v>
          </cell>
          <cell r="Q82" t="str">
            <v>REVENUES</v>
          </cell>
          <cell r="R82" t="str">
            <v>petrol/diesel</v>
          </cell>
        </row>
        <row r="83">
          <cell r="A83">
            <v>44840</v>
          </cell>
          <cell r="B83" t="str">
            <v>Shell Ipswich Road</v>
          </cell>
          <cell r="I83">
            <v>70.83</v>
          </cell>
          <cell r="Q83" t="str">
            <v>REVENUES</v>
          </cell>
          <cell r="R83" t="str">
            <v>petrol/diesel</v>
          </cell>
        </row>
        <row r="84">
          <cell r="A84">
            <v>44837</v>
          </cell>
          <cell r="B84" t="str">
            <v>Thurlow Nunn</v>
          </cell>
          <cell r="I84">
            <v>46.23</v>
          </cell>
          <cell r="Q84" t="str">
            <v>REVENUES</v>
          </cell>
          <cell r="R84" t="str">
            <v>petrol/diesel</v>
          </cell>
        </row>
        <row r="85">
          <cell r="A85">
            <v>44830</v>
          </cell>
          <cell r="B85" t="str">
            <v>Thurlow Nunn</v>
          </cell>
          <cell r="I85">
            <v>24.15</v>
          </cell>
          <cell r="Q85" t="str">
            <v>REVENUES</v>
          </cell>
          <cell r="R85" t="str">
            <v>petrol/diesel</v>
          </cell>
        </row>
        <row r="86">
          <cell r="A86">
            <v>44854</v>
          </cell>
          <cell r="B86" t="str">
            <v>Benefits training co</v>
          </cell>
          <cell r="I86">
            <v>192</v>
          </cell>
          <cell r="Q86" t="str">
            <v>COMMUNITY SAFETY</v>
          </cell>
          <cell r="R86" t="str">
            <v>computer hardware</v>
          </cell>
        </row>
        <row r="87">
          <cell r="A87">
            <v>44830</v>
          </cell>
          <cell r="B87" t="str">
            <v xml:space="preserve"> CO-OP</v>
          </cell>
          <cell r="I87">
            <v>59.8</v>
          </cell>
          <cell r="Q87" t="str">
            <v>REVENUES</v>
          </cell>
          <cell r="R87" t="str">
            <v>petrol/diesel</v>
          </cell>
        </row>
        <row r="88">
          <cell r="A88">
            <v>44837</v>
          </cell>
          <cell r="B88" t="str">
            <v>Morrisons</v>
          </cell>
          <cell r="I88">
            <v>54.58</v>
          </cell>
          <cell r="Q88" t="str">
            <v>REVENUES</v>
          </cell>
          <cell r="R88" t="str">
            <v>petrol/diesel</v>
          </cell>
        </row>
        <row r="89">
          <cell r="A89">
            <v>44846</v>
          </cell>
          <cell r="B89" t="str">
            <v>Post Office</v>
          </cell>
          <cell r="I89">
            <v>6.85</v>
          </cell>
          <cell r="Q89" t="str">
            <v>REVENUES</v>
          </cell>
          <cell r="R89" t="str">
            <v>petrol/diesel</v>
          </cell>
        </row>
        <row r="90">
          <cell r="A90">
            <v>44852</v>
          </cell>
          <cell r="B90" t="str">
            <v xml:space="preserve"> CO-OP</v>
          </cell>
          <cell r="I90">
            <v>58.38</v>
          </cell>
          <cell r="Q90" t="str">
            <v>REVENUES</v>
          </cell>
          <cell r="R90" t="str">
            <v>petrol/diesel</v>
          </cell>
        </row>
        <row r="91">
          <cell r="A91">
            <v>44830</v>
          </cell>
          <cell r="B91" t="str">
            <v>Chapelfield Vets</v>
          </cell>
          <cell r="I91">
            <v>485.63</v>
          </cell>
          <cell r="Q91" t="str">
            <v>LICENSING</v>
          </cell>
          <cell r="R91" t="str">
            <v>rechargeable works</v>
          </cell>
        </row>
        <row r="92">
          <cell r="A92">
            <v>44830</v>
          </cell>
          <cell r="B92" t="str">
            <v>Chapelfield Vets</v>
          </cell>
          <cell r="I92">
            <v>485.63</v>
          </cell>
          <cell r="Q92" t="str">
            <v>LICENSING</v>
          </cell>
          <cell r="R92" t="str">
            <v>rechargeable works</v>
          </cell>
        </row>
        <row r="93">
          <cell r="A93">
            <v>44846</v>
          </cell>
          <cell r="B93" t="str">
            <v>128 Picadilly Road, London W1J 7PY</v>
          </cell>
          <cell r="I93">
            <v>161</v>
          </cell>
          <cell r="Q93" t="str">
            <v>CORPORATE POLICY MAKING</v>
          </cell>
          <cell r="R93" t="str">
            <v>rechargeable works</v>
          </cell>
        </row>
        <row r="94">
          <cell r="A94">
            <v>44850</v>
          </cell>
          <cell r="B94" t="str">
            <v>Tesco</v>
          </cell>
          <cell r="I94">
            <v>2.5</v>
          </cell>
          <cell r="Q94" t="str">
            <v>CORPORATE POLICY MAKING</v>
          </cell>
          <cell r="R94" t="str">
            <v>members travel &amp; subsistence</v>
          </cell>
        </row>
        <row r="95">
          <cell r="A95">
            <v>44833</v>
          </cell>
          <cell r="B95" t="str">
            <v xml:space="preserve">GA Diss Station </v>
          </cell>
          <cell r="I95">
            <v>7.5</v>
          </cell>
          <cell r="Q95" t="str">
            <v>CORPORATE POLICY MAKING</v>
          </cell>
          <cell r="R95" t="str">
            <v>rechargeable works</v>
          </cell>
        </row>
        <row r="96">
          <cell r="A96">
            <v>44847</v>
          </cell>
          <cell r="B96" t="str">
            <v xml:space="preserve">Trainline </v>
          </cell>
          <cell r="I96">
            <v>59.11</v>
          </cell>
          <cell r="Q96" t="str">
            <v>CORPORATE POLICY MAKING</v>
          </cell>
          <cell r="R96" t="str">
            <v>rechargeable works</v>
          </cell>
        </row>
        <row r="97">
          <cell r="A97">
            <v>44837</v>
          </cell>
          <cell r="B97" t="str">
            <v>I C Brindle &amp; Co LTD</v>
          </cell>
          <cell r="I97">
            <v>44.6</v>
          </cell>
          <cell r="Q97" t="str">
            <v>WASTE COLLECTION</v>
          </cell>
          <cell r="R97" t="str">
            <v>hired services</v>
          </cell>
        </row>
        <row r="98">
          <cell r="A98">
            <v>44830</v>
          </cell>
          <cell r="B98" t="str">
            <v>Amazon</v>
          </cell>
          <cell r="I98">
            <v>9.99</v>
          </cell>
          <cell r="Q98" t="str">
            <v>CUSTOMER TU</v>
          </cell>
          <cell r="R98" t="str">
            <v>subscriptions</v>
          </cell>
        </row>
        <row r="99">
          <cell r="A99">
            <v>44833</v>
          </cell>
          <cell r="B99" t="str">
            <v>PayPal</v>
          </cell>
          <cell r="I99">
            <v>29.55</v>
          </cell>
          <cell r="Q99" t="str">
            <v>CUSTOMER TU</v>
          </cell>
          <cell r="R99" t="str">
            <v>subscriptions</v>
          </cell>
        </row>
        <row r="100">
          <cell r="A100">
            <v>44838</v>
          </cell>
          <cell r="B100" t="str">
            <v>Deputy</v>
          </cell>
          <cell r="I100">
            <v>46.5</v>
          </cell>
          <cell r="Q100" t="str">
            <v>CUSTOMER TU</v>
          </cell>
          <cell r="R100" t="str">
            <v>subscriptions</v>
          </cell>
        </row>
        <row r="101">
          <cell r="A101">
            <v>44846</v>
          </cell>
          <cell r="B101" t="str">
            <v>Tesco</v>
          </cell>
          <cell r="I101">
            <v>11</v>
          </cell>
          <cell r="Q101" t="str">
            <v>CUSTOMER TU</v>
          </cell>
          <cell r="R101" t="str">
            <v>subscriptions</v>
          </cell>
        </row>
        <row r="102">
          <cell r="A102">
            <v>44847</v>
          </cell>
          <cell r="B102" t="str">
            <v>BLS Audio</v>
          </cell>
          <cell r="I102">
            <v>23.5</v>
          </cell>
          <cell r="Q102" t="str">
            <v>CUSTOMER TU</v>
          </cell>
          <cell r="R102" t="str">
            <v>subscriptions</v>
          </cell>
        </row>
        <row r="103">
          <cell r="A103">
            <v>44852</v>
          </cell>
          <cell r="B103" t="str">
            <v>CV Library</v>
          </cell>
          <cell r="I103">
            <v>99</v>
          </cell>
          <cell r="Q103" t="str">
            <v>CUSTOMER TU</v>
          </cell>
          <cell r="R103" t="str">
            <v>staff advertisements</v>
          </cell>
        </row>
        <row r="104">
          <cell r="A104">
            <v>44852</v>
          </cell>
          <cell r="B104" t="str">
            <v>TotalJobs</v>
          </cell>
          <cell r="I104">
            <v>169</v>
          </cell>
          <cell r="Q104" t="str">
            <v>CUSTOMER TU</v>
          </cell>
          <cell r="R104" t="str">
            <v>staff advertisements</v>
          </cell>
        </row>
        <row r="105">
          <cell r="A105">
            <v>44854</v>
          </cell>
          <cell r="B105" t="str">
            <v>TotalJobs</v>
          </cell>
          <cell r="I105">
            <v>169</v>
          </cell>
          <cell r="Q105" t="str">
            <v>CENTRAL CONTRACTS</v>
          </cell>
          <cell r="R105" t="str">
            <v>staff advertisements</v>
          </cell>
        </row>
        <row r="106">
          <cell r="A106">
            <v>44840</v>
          </cell>
          <cell r="B106" t="str">
            <v>Registry Trust</v>
          </cell>
          <cell r="I106">
            <v>15</v>
          </cell>
          <cell r="Q106" t="str">
            <v>REVENUES</v>
          </cell>
          <cell r="R106" t="str">
            <v>miscellaneous</v>
          </cell>
        </row>
        <row r="107">
          <cell r="A107">
            <v>44847</v>
          </cell>
          <cell r="B107" t="str">
            <v>Registry Trust</v>
          </cell>
          <cell r="I107">
            <v>15</v>
          </cell>
          <cell r="Q107" t="str">
            <v>REVENUES</v>
          </cell>
          <cell r="R107" t="str">
            <v>miscellaneous</v>
          </cell>
        </row>
        <row r="108">
          <cell r="A108">
            <v>44840</v>
          </cell>
          <cell r="B108" t="str">
            <v>Safeguardclothing</v>
          </cell>
          <cell r="I108">
            <v>242</v>
          </cell>
          <cell r="Q108" t="str">
            <v>REVENUES</v>
          </cell>
          <cell r="R108" t="str">
            <v>equipment - general</v>
          </cell>
        </row>
        <row r="109">
          <cell r="A109">
            <v>44840</v>
          </cell>
          <cell r="B109" t="str">
            <v>CCB (Court) office</v>
          </cell>
          <cell r="I109">
            <v>332</v>
          </cell>
          <cell r="Q109" t="str">
            <v>REVENUES</v>
          </cell>
          <cell r="R109" t="str">
            <v>miscellaneous</v>
          </cell>
        </row>
        <row r="110">
          <cell r="A110">
            <v>44840</v>
          </cell>
          <cell r="B110" t="str">
            <v>CCB (Court) office</v>
          </cell>
          <cell r="I110">
            <v>332</v>
          </cell>
          <cell r="Q110" t="str">
            <v>REVENUES</v>
          </cell>
          <cell r="R110" t="str">
            <v>miscellaneous</v>
          </cell>
        </row>
        <row r="111">
          <cell r="A111">
            <v>44847</v>
          </cell>
          <cell r="B111" t="str">
            <v>Royal Mail</v>
          </cell>
          <cell r="I111">
            <v>8.4499999999999993</v>
          </cell>
          <cell r="Q111" t="str">
            <v>REVENUES</v>
          </cell>
          <cell r="R111" t="str">
            <v>postages</v>
          </cell>
        </row>
        <row r="112">
          <cell r="A112">
            <v>44837</v>
          </cell>
          <cell r="B112" t="str">
            <v>Morrisons</v>
          </cell>
          <cell r="I112">
            <v>72.42</v>
          </cell>
          <cell r="Q112" t="str">
            <v>REVENUES</v>
          </cell>
          <cell r="R112" t="str">
            <v>petrol/diesel</v>
          </cell>
        </row>
        <row r="113">
          <cell r="A113">
            <v>44851</v>
          </cell>
          <cell r="B113" t="str">
            <v>Morrisons</v>
          </cell>
          <cell r="I113">
            <v>73.19</v>
          </cell>
          <cell r="Q113" t="str">
            <v>REVENUES</v>
          </cell>
          <cell r="R113" t="str">
            <v>petrol/diesel</v>
          </cell>
        </row>
        <row r="114">
          <cell r="A114">
            <v>44841</v>
          </cell>
          <cell r="B114" t="str">
            <v>Hobby Craft</v>
          </cell>
          <cell r="I114">
            <v>13.29</v>
          </cell>
          <cell r="Q114" t="str">
            <v>CAPITAL GRANTS FUNDING</v>
          </cell>
          <cell r="R114" t="str">
            <v>hired services</v>
          </cell>
        </row>
        <row r="115">
          <cell r="A115">
            <v>44844</v>
          </cell>
          <cell r="B115" t="str">
            <v xml:space="preserve">Crafts4Kids </v>
          </cell>
          <cell r="I115">
            <v>18.329999999999998</v>
          </cell>
          <cell r="Q115" t="str">
            <v>CAPITAL GRANTS FUNDING</v>
          </cell>
          <cell r="R115" t="str">
            <v>hired services</v>
          </cell>
        </row>
        <row r="116">
          <cell r="A116">
            <v>44853</v>
          </cell>
          <cell r="B116" t="str">
            <v>Amazon</v>
          </cell>
          <cell r="I116">
            <v>90.07</v>
          </cell>
          <cell r="Q116" t="str">
            <v>CAPITAL GRANTS FUNDING</v>
          </cell>
          <cell r="R116" t="str">
            <v>hired services</v>
          </cell>
        </row>
        <row r="117">
          <cell r="A117">
            <v>44741</v>
          </cell>
          <cell r="B117" t="str">
            <v>Sainsbury</v>
          </cell>
          <cell r="I117">
            <v>67.53</v>
          </cell>
          <cell r="Q117" t="str">
            <v>REVENUES</v>
          </cell>
          <cell r="R117" t="str">
            <v>petrol/diesel</v>
          </cell>
        </row>
        <row r="118">
          <cell r="A118">
            <v>44845</v>
          </cell>
          <cell r="B118" t="str">
            <v>Sainsbury</v>
          </cell>
          <cell r="I118">
            <v>77.400000000000006</v>
          </cell>
          <cell r="Q118" t="str">
            <v>REVENUES</v>
          </cell>
          <cell r="R118" t="str">
            <v>petrol/diesel</v>
          </cell>
        </row>
        <row r="119">
          <cell r="A119">
            <v>44838</v>
          </cell>
          <cell r="B119" t="str">
            <v>HPI Check</v>
          </cell>
          <cell r="I119">
            <v>24.98</v>
          </cell>
          <cell r="Q119" t="str">
            <v>POLLUTION CONTROL</v>
          </cell>
          <cell r="R119" t="str">
            <v>hired services</v>
          </cell>
        </row>
        <row r="120">
          <cell r="A120">
            <v>44840</v>
          </cell>
          <cell r="B120" t="str">
            <v>Amazon</v>
          </cell>
          <cell r="I120">
            <v>10.82</v>
          </cell>
          <cell r="Q120" t="str">
            <v>OCCUPATIONAL &amp; CORPORATE H &amp; S</v>
          </cell>
          <cell r="R120" t="str">
            <v>equipment - general</v>
          </cell>
        </row>
        <row r="121">
          <cell r="A121">
            <v>44840</v>
          </cell>
          <cell r="B121" t="str">
            <v>Amazon</v>
          </cell>
          <cell r="I121">
            <v>17.66</v>
          </cell>
          <cell r="Q121" t="str">
            <v>POLLUTION CONTROL</v>
          </cell>
          <cell r="R121" t="str">
            <v>equipment - general</v>
          </cell>
        </row>
        <row r="122">
          <cell r="A122">
            <v>44844</v>
          </cell>
          <cell r="B122" t="str">
            <v>Packitsafe</v>
          </cell>
          <cell r="I122">
            <v>-17.78</v>
          </cell>
          <cell r="Q122" t="str">
            <v>POLLUTION CONTROL</v>
          </cell>
          <cell r="R122" t="str">
            <v>equipment - general</v>
          </cell>
        </row>
        <row r="123">
          <cell r="A123">
            <v>44840</v>
          </cell>
          <cell r="B123" t="str">
            <v>The Perfect Catch</v>
          </cell>
          <cell r="I123">
            <v>12.95</v>
          </cell>
          <cell r="Q123" t="str">
            <v>HOUSING OPTION</v>
          </cell>
          <cell r="R123" t="str">
            <v>homeless prevention initiative</v>
          </cell>
        </row>
        <row r="124">
          <cell r="A124">
            <v>44831</v>
          </cell>
          <cell r="B124" t="str">
            <v>Mattressman</v>
          </cell>
          <cell r="I124">
            <v>95.83</v>
          </cell>
          <cell r="Q124" t="str">
            <v>HOUSING OPTION</v>
          </cell>
          <cell r="R124" t="str">
            <v>homeless prevention initiative</v>
          </cell>
        </row>
        <row r="125">
          <cell r="A125">
            <v>44831</v>
          </cell>
          <cell r="B125" t="str">
            <v>John Lewis</v>
          </cell>
          <cell r="I125">
            <v>113.29</v>
          </cell>
          <cell r="Q125" t="str">
            <v>HOUSING OPTION</v>
          </cell>
          <cell r="R125" t="str">
            <v>homeless prevention initiative</v>
          </cell>
        </row>
        <row r="126">
          <cell r="A126">
            <v>44838</v>
          </cell>
          <cell r="B126" t="str">
            <v>Norfolk County Council</v>
          </cell>
          <cell r="I126">
            <v>35</v>
          </cell>
          <cell r="Q126" t="str">
            <v>HOUSING OPTION</v>
          </cell>
          <cell r="R126" t="str">
            <v>homeless prevention initiative</v>
          </cell>
        </row>
        <row r="127">
          <cell r="A127">
            <v>44827</v>
          </cell>
          <cell r="B127" t="str">
            <v>A2B Taxis</v>
          </cell>
          <cell r="I127">
            <v>23</v>
          </cell>
          <cell r="Q127" t="str">
            <v>HOUSING OPTION</v>
          </cell>
          <cell r="R127" t="str">
            <v>homeless prevention initiative</v>
          </cell>
        </row>
        <row r="128">
          <cell r="A128">
            <v>44827</v>
          </cell>
          <cell r="B128" t="str">
            <v>Thomas Paine</v>
          </cell>
          <cell r="I128">
            <v>2380</v>
          </cell>
          <cell r="Q128" t="str">
            <v>HOUSING OPTION</v>
          </cell>
          <cell r="R128" t="str">
            <v>temporary accommodation</v>
          </cell>
        </row>
        <row r="129">
          <cell r="A129">
            <v>44827</v>
          </cell>
          <cell r="B129" t="str">
            <v>Travelodge</v>
          </cell>
          <cell r="I129">
            <v>172.35</v>
          </cell>
          <cell r="Q129" t="str">
            <v>HOUSING OPTION</v>
          </cell>
          <cell r="R129" t="str">
            <v>temporary accommodation</v>
          </cell>
        </row>
        <row r="130">
          <cell r="A130">
            <v>44830</v>
          </cell>
          <cell r="B130" t="str">
            <v>A2B taxis</v>
          </cell>
          <cell r="I130">
            <v>80</v>
          </cell>
          <cell r="Q130" t="str">
            <v>HOUSING OPTION</v>
          </cell>
          <cell r="R130" t="str">
            <v>homeless prevention initiative</v>
          </cell>
        </row>
        <row r="131">
          <cell r="A131">
            <v>44831</v>
          </cell>
          <cell r="B131" t="str">
            <v>Amazon Prime</v>
          </cell>
          <cell r="I131">
            <v>-8.99</v>
          </cell>
          <cell r="Q131" t="str">
            <v>HOUSING OPTION</v>
          </cell>
          <cell r="R131" t="str">
            <v>temporary accommodation</v>
          </cell>
        </row>
        <row r="132">
          <cell r="A132">
            <v>44831</v>
          </cell>
          <cell r="B132" t="str">
            <v>Horse and Groom</v>
          </cell>
          <cell r="I132">
            <v>1715</v>
          </cell>
          <cell r="Q132" t="str">
            <v>HOUSING OPTION</v>
          </cell>
          <cell r="R132" t="str">
            <v>temporary accommodation</v>
          </cell>
        </row>
        <row r="133">
          <cell r="A133">
            <v>44861</v>
          </cell>
          <cell r="B133" t="str">
            <v>Horse and Groom</v>
          </cell>
          <cell r="I133">
            <v>1715</v>
          </cell>
          <cell r="Q133" t="str">
            <v>HOUSING OPTION</v>
          </cell>
          <cell r="R133" t="str">
            <v>temporary accommodation</v>
          </cell>
        </row>
        <row r="134">
          <cell r="A134">
            <v>44861</v>
          </cell>
          <cell r="B134" t="str">
            <v>Horse and Groom</v>
          </cell>
          <cell r="I134">
            <v>1715</v>
          </cell>
          <cell r="Q134" t="str">
            <v>HOUSING OPTION</v>
          </cell>
          <cell r="R134" t="str">
            <v>temporary accommodation</v>
          </cell>
        </row>
        <row r="135">
          <cell r="A135">
            <v>44831</v>
          </cell>
          <cell r="B135" t="str">
            <v>Horse and Groom</v>
          </cell>
          <cell r="I135">
            <v>1715</v>
          </cell>
          <cell r="Q135" t="str">
            <v>HOUSING OPTION</v>
          </cell>
          <cell r="R135" t="str">
            <v>temporary accommodation</v>
          </cell>
        </row>
        <row r="136">
          <cell r="A136">
            <v>44834</v>
          </cell>
          <cell r="B136" t="str">
            <v>Premier Inn</v>
          </cell>
          <cell r="I136">
            <v>117.83</v>
          </cell>
          <cell r="Q136" t="str">
            <v>HOUSING OPTION</v>
          </cell>
          <cell r="R136" t="str">
            <v>temporary accommodation</v>
          </cell>
        </row>
        <row r="137">
          <cell r="A137">
            <v>44839</v>
          </cell>
          <cell r="B137" t="str">
            <v>Horse and Groom</v>
          </cell>
          <cell r="I137">
            <v>1715</v>
          </cell>
          <cell r="Q137" t="str">
            <v>HOUSING OPTION</v>
          </cell>
          <cell r="R137" t="str">
            <v>temporary accommodation</v>
          </cell>
        </row>
        <row r="138">
          <cell r="A138">
            <v>44847</v>
          </cell>
          <cell r="B138" t="str">
            <v>Romany Rye</v>
          </cell>
          <cell r="I138">
            <v>330.6</v>
          </cell>
          <cell r="Q138" t="str">
            <v>HOUSING OPTION</v>
          </cell>
          <cell r="R138" t="str">
            <v>fares tickets &amp; accomm.</v>
          </cell>
        </row>
        <row r="139">
          <cell r="A139">
            <v>44847</v>
          </cell>
          <cell r="B139" t="str">
            <v>Trainline</v>
          </cell>
          <cell r="I139">
            <v>83.41</v>
          </cell>
          <cell r="Q139" t="str">
            <v>HOUSING OPTION</v>
          </cell>
          <cell r="R139" t="str">
            <v>fares tickets &amp; accomm.</v>
          </cell>
        </row>
        <row r="140">
          <cell r="A140">
            <v>44852</v>
          </cell>
          <cell r="B140" t="str">
            <v>Horse and Groom</v>
          </cell>
          <cell r="I140">
            <v>1715</v>
          </cell>
          <cell r="Q140" t="str">
            <v>HOUSING OPTION</v>
          </cell>
          <cell r="R140" t="str">
            <v>temporary accommodation</v>
          </cell>
        </row>
        <row r="141">
          <cell r="A141">
            <v>44852</v>
          </cell>
          <cell r="B141" t="str">
            <v>Horse and Groom</v>
          </cell>
          <cell r="I141">
            <v>1715</v>
          </cell>
          <cell r="Q141" t="str">
            <v>HOUSING OPTION</v>
          </cell>
          <cell r="R141" t="str">
            <v>temporary accommodation</v>
          </cell>
        </row>
        <row r="142">
          <cell r="A142">
            <v>44857</v>
          </cell>
          <cell r="B142" t="str">
            <v>cafffe promia</v>
          </cell>
          <cell r="I142">
            <v>107.9</v>
          </cell>
          <cell r="Q142" t="str">
            <v>OFFICE ACCOMMODATION</v>
          </cell>
          <cell r="R142" t="str">
            <v>hospitality</v>
          </cell>
        </row>
        <row r="143">
          <cell r="A143">
            <v>44860</v>
          </cell>
          <cell r="B143" t="str">
            <v>Screw fix</v>
          </cell>
          <cell r="I143">
            <v>39.94</v>
          </cell>
          <cell r="Q143" t="str">
            <v>OFFICE ACCOMMODATION</v>
          </cell>
          <cell r="R143" t="str">
            <v>routine repairs &amp; maintenance</v>
          </cell>
        </row>
        <row r="144">
          <cell r="A144">
            <v>44862</v>
          </cell>
          <cell r="B144" t="str">
            <v>Tescos</v>
          </cell>
          <cell r="I144">
            <v>48.6</v>
          </cell>
          <cell r="Q144" t="str">
            <v>OFFICE ACCOMMODATION</v>
          </cell>
          <cell r="R144" t="str">
            <v>hospitality</v>
          </cell>
        </row>
        <row r="145">
          <cell r="A145">
            <v>44837</v>
          </cell>
          <cell r="B145" t="str">
            <v>Well bread bakers</v>
          </cell>
          <cell r="I145">
            <v>101.2</v>
          </cell>
          <cell r="Q145" t="str">
            <v>REGENERATION</v>
          </cell>
          <cell r="R145" t="str">
            <v>Misc Gov Grants</v>
          </cell>
        </row>
        <row r="146">
          <cell r="A146">
            <v>44840</v>
          </cell>
          <cell r="B146" t="str">
            <v>Mechine mart</v>
          </cell>
          <cell r="I146">
            <v>496.67</v>
          </cell>
          <cell r="Q146" t="str">
            <v>OFFICE ACCOMMODATION</v>
          </cell>
          <cell r="R146" t="str">
            <v>equipment - general</v>
          </cell>
        </row>
        <row r="147">
          <cell r="A147">
            <v>44841</v>
          </cell>
          <cell r="B147" t="str">
            <v>Dereham auto</v>
          </cell>
          <cell r="I147">
            <v>203.2</v>
          </cell>
          <cell r="Q147" t="str">
            <v>OFFICE ACCOMMODATION</v>
          </cell>
          <cell r="R147" t="str">
            <v>r &amp; m vehicles</v>
          </cell>
        </row>
        <row r="148">
          <cell r="A148">
            <v>44844</v>
          </cell>
          <cell r="B148" t="str">
            <v>Rospa</v>
          </cell>
          <cell r="I148">
            <v>864</v>
          </cell>
          <cell r="Q148" t="str">
            <v>HUMAN RESOURCES T.UNIT</v>
          </cell>
          <cell r="R148" t="str">
            <v>training</v>
          </cell>
        </row>
        <row r="149">
          <cell r="A149">
            <v>44844</v>
          </cell>
          <cell r="B149" t="str">
            <v>Rospa</v>
          </cell>
          <cell r="I149">
            <v>360</v>
          </cell>
          <cell r="Q149" t="str">
            <v>HUMAN RESOURCES T.UNIT</v>
          </cell>
          <cell r="R149" t="str">
            <v>training</v>
          </cell>
        </row>
        <row r="150">
          <cell r="A150">
            <v>44845</v>
          </cell>
          <cell r="B150" t="str">
            <v>Tesco</v>
          </cell>
          <cell r="I150">
            <v>9.3000000000000007</v>
          </cell>
          <cell r="Q150" t="str">
            <v>OFFICE ACCOMMODATION</v>
          </cell>
          <cell r="R150" t="str">
            <v>hospitality</v>
          </cell>
        </row>
        <row r="151">
          <cell r="A151">
            <v>44848</v>
          </cell>
          <cell r="B151" t="str">
            <v>Tesco</v>
          </cell>
          <cell r="I151">
            <v>9.3000000000000007</v>
          </cell>
          <cell r="Q151" t="str">
            <v>OFFICE ACCOMMODATION</v>
          </cell>
          <cell r="R151" t="str">
            <v>hospitality</v>
          </cell>
        </row>
        <row r="152">
          <cell r="A152">
            <v>44853</v>
          </cell>
          <cell r="B152" t="str">
            <v>Tesco</v>
          </cell>
          <cell r="I152">
            <v>12.4</v>
          </cell>
          <cell r="Q152" t="str">
            <v>OFFICE ACCOMMODATION</v>
          </cell>
          <cell r="R152" t="str">
            <v>hospitality</v>
          </cell>
        </row>
        <row r="153">
          <cell r="A153">
            <v>44851</v>
          </cell>
          <cell r="B153" t="str">
            <v>Tesco</v>
          </cell>
          <cell r="I153">
            <v>12.4</v>
          </cell>
          <cell r="Q153" t="str">
            <v>OFFICE ACCOMMODATION</v>
          </cell>
          <cell r="R153" t="str">
            <v>hospitality</v>
          </cell>
        </row>
        <row r="154">
          <cell r="A154">
            <v>44848</v>
          </cell>
          <cell r="B154" t="str">
            <v>Travelodge/BRECK 8925</v>
          </cell>
          <cell r="I154">
            <v>360.98</v>
          </cell>
          <cell r="Q154" t="str">
            <v>HOUSING OPTION</v>
          </cell>
          <cell r="R154" t="str">
            <v>temporary accommodation</v>
          </cell>
        </row>
        <row r="155">
          <cell r="A155">
            <v>44834</v>
          </cell>
          <cell r="B155" t="str">
            <v>QD Dereham</v>
          </cell>
          <cell r="I155">
            <v>18.760000000000002</v>
          </cell>
          <cell r="Q155" t="str">
            <v>ICT TRADING UNIT</v>
          </cell>
          <cell r="R155" t="str">
            <v>computer hardware</v>
          </cell>
        </row>
        <row r="156">
          <cell r="A156">
            <v>44837</v>
          </cell>
          <cell r="B156" t="str">
            <v>Royal Mail</v>
          </cell>
          <cell r="I156">
            <v>14.45</v>
          </cell>
          <cell r="Q156" t="str">
            <v>ICT TRADING UNIT</v>
          </cell>
          <cell r="R156" t="str">
            <v>postages</v>
          </cell>
        </row>
        <row r="157">
          <cell r="A157">
            <v>44837</v>
          </cell>
          <cell r="B157" t="str">
            <v>Royal Mail</v>
          </cell>
          <cell r="I157">
            <v>14.45</v>
          </cell>
          <cell r="Q157" t="str">
            <v>ICT TRADING UNIT</v>
          </cell>
          <cell r="R157" t="str">
            <v>postages</v>
          </cell>
        </row>
        <row r="158">
          <cell r="A158">
            <v>44837</v>
          </cell>
          <cell r="B158" t="str">
            <v>Zoom</v>
          </cell>
          <cell r="I158">
            <v>223.86</v>
          </cell>
          <cell r="Q158" t="str">
            <v>ICT TRADING UNIT</v>
          </cell>
          <cell r="R158" t="str">
            <v>computer software purchases</v>
          </cell>
        </row>
        <row r="159">
          <cell r="A159">
            <v>44839</v>
          </cell>
          <cell r="B159" t="str">
            <v>Card Factory</v>
          </cell>
          <cell r="I159">
            <v>1.29</v>
          </cell>
          <cell r="Q159" t="str">
            <v>ICT TRADING UNIT</v>
          </cell>
          <cell r="R159" t="str">
            <v>stationery</v>
          </cell>
        </row>
        <row r="160">
          <cell r="A160">
            <v>44839</v>
          </cell>
          <cell r="B160" t="str">
            <v>Amazon</v>
          </cell>
          <cell r="I160">
            <v>22.8</v>
          </cell>
          <cell r="Q160" t="e">
            <v>#N/A</v>
          </cell>
          <cell r="R160" t="str">
            <v>stationery</v>
          </cell>
        </row>
        <row r="161">
          <cell r="A161">
            <v>44841</v>
          </cell>
          <cell r="B161" t="str">
            <v>Royal Mail</v>
          </cell>
          <cell r="I161">
            <v>14.45</v>
          </cell>
          <cell r="Q161" t="str">
            <v>ICT TRADING UNIT</v>
          </cell>
          <cell r="R161" t="str">
            <v>postages</v>
          </cell>
        </row>
        <row r="162">
          <cell r="A162">
            <v>44844</v>
          </cell>
          <cell r="B162" t="str">
            <v>Amazon</v>
          </cell>
          <cell r="I162">
            <v>20.99</v>
          </cell>
          <cell r="Q162" t="str">
            <v>OCCUPATIONAL &amp; CORPORATE H &amp; S</v>
          </cell>
          <cell r="R162" t="str">
            <v>equipment - general</v>
          </cell>
        </row>
        <row r="163">
          <cell r="A163">
            <v>44846</v>
          </cell>
          <cell r="B163" t="str">
            <v>Amazon</v>
          </cell>
          <cell r="I163">
            <v>68.55</v>
          </cell>
          <cell r="Q163" t="str">
            <v>ICT TRADING UNIT</v>
          </cell>
          <cell r="R163" t="str">
            <v>computer hardware</v>
          </cell>
        </row>
        <row r="164">
          <cell r="A164">
            <v>44846</v>
          </cell>
          <cell r="B164" t="str">
            <v>Amazon</v>
          </cell>
          <cell r="I164">
            <v>49.99</v>
          </cell>
          <cell r="Q164" t="str">
            <v>HOUSING OPTION</v>
          </cell>
          <cell r="R164" t="str">
            <v>equipment - general</v>
          </cell>
        </row>
        <row r="165">
          <cell r="A165">
            <v>44854</v>
          </cell>
          <cell r="B165" t="str">
            <v>Royal Mail</v>
          </cell>
          <cell r="I165">
            <v>14.45</v>
          </cell>
          <cell r="Q165" t="str">
            <v>ICT TRADING UNIT</v>
          </cell>
          <cell r="R165" t="str">
            <v>postages</v>
          </cell>
        </row>
        <row r="166">
          <cell r="A166">
            <v>44855</v>
          </cell>
          <cell r="B166" t="str">
            <v>Argos</v>
          </cell>
          <cell r="I166">
            <v>86.62</v>
          </cell>
          <cell r="Q166" t="str">
            <v>ICT TRADING UNIT</v>
          </cell>
          <cell r="R166" t="str">
            <v>computer hardware</v>
          </cell>
        </row>
        <row r="167">
          <cell r="A167">
            <v>44832</v>
          </cell>
          <cell r="B167" t="str">
            <v>Euroflorist</v>
          </cell>
          <cell r="I167">
            <v>17.02</v>
          </cell>
          <cell r="Q167" t="str">
            <v>MARKETING &amp; COMMUNICATIONS</v>
          </cell>
          <cell r="R167" t="str">
            <v>marketing and promotion</v>
          </cell>
        </row>
        <row r="168">
          <cell r="A168">
            <v>44840</v>
          </cell>
          <cell r="B168" t="str">
            <v>Amazon</v>
          </cell>
          <cell r="I168">
            <v>2.46</v>
          </cell>
          <cell r="Q168" t="str">
            <v>MARKETING &amp; COMMUNICATIONS</v>
          </cell>
          <cell r="R168" t="str">
            <v>equipment - general</v>
          </cell>
        </row>
        <row r="169">
          <cell r="A169">
            <v>44851</v>
          </cell>
          <cell r="B169" t="str">
            <v>Issu</v>
          </cell>
          <cell r="I169">
            <v>211.22</v>
          </cell>
          <cell r="Q169" t="str">
            <v>MARKETING &amp; COMMUNICATIONS</v>
          </cell>
          <cell r="R169" t="str">
            <v>annual software support</v>
          </cell>
        </row>
        <row r="170">
          <cell r="A170">
            <v>44832</v>
          </cell>
          <cell r="B170" t="str">
            <v xml:space="preserve">Acle Connect </v>
          </cell>
          <cell r="I170">
            <v>91.67</v>
          </cell>
          <cell r="Q170" t="str">
            <v>REVENUES</v>
          </cell>
          <cell r="R170" t="str">
            <v>petrol/diesel</v>
          </cell>
        </row>
        <row r="171">
          <cell r="A171">
            <v>44847</v>
          </cell>
          <cell r="B171" t="str">
            <v xml:space="preserve">Tesco </v>
          </cell>
          <cell r="I171">
            <v>89.7</v>
          </cell>
          <cell r="Q171" t="str">
            <v>REVENUES</v>
          </cell>
          <cell r="R171" t="str">
            <v>petrol/diesel</v>
          </cell>
        </row>
        <row r="172">
          <cell r="A172">
            <v>44848</v>
          </cell>
          <cell r="B172" t="str">
            <v xml:space="preserve">Thomson Reuters uk Ltd </v>
          </cell>
          <cell r="I172">
            <v>88.8</v>
          </cell>
          <cell r="Q172" t="str">
            <v>CENTRAL CONTRACTS</v>
          </cell>
          <cell r="R172" t="str">
            <v>annual software support</v>
          </cell>
        </row>
        <row r="173">
          <cell r="A173">
            <v>44854</v>
          </cell>
          <cell r="B173" t="str">
            <v xml:space="preserve">Thomson Reuters uk Ltd </v>
          </cell>
          <cell r="I173">
            <v>88.8</v>
          </cell>
          <cell r="Q173" t="str">
            <v>CENTRAL CONTRACTS</v>
          </cell>
          <cell r="R173" t="str">
            <v>annual software support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C0849-1660-4746-9BE5-E3C6AB2D42BA}">
  <dimension ref="A1:F203"/>
  <sheetViews>
    <sheetView tabSelected="1" workbookViewId="0">
      <selection activeCell="B30" sqref="B30"/>
    </sheetView>
  </sheetViews>
  <sheetFormatPr defaultColWidth="9.140625" defaultRowHeight="15" x14ac:dyDescent="0.25"/>
  <cols>
    <col min="1" max="1" width="21.140625" style="18" customWidth="1"/>
    <col min="2" max="2" width="45.140625" style="2" bestFit="1" customWidth="1"/>
    <col min="3" max="3" width="11.28515625" style="3" bestFit="1" customWidth="1"/>
    <col min="4" max="4" width="36.42578125" style="2" bestFit="1" customWidth="1"/>
    <col min="5" max="5" width="31.85546875" style="2" customWidth="1"/>
    <col min="6" max="6" width="27.28515625" style="2" bestFit="1" customWidth="1"/>
    <col min="7" max="16384" width="9.140625" style="2"/>
  </cols>
  <sheetData>
    <row r="1" spans="1:6" s="5" customFormat="1" x14ac:dyDescent="0.25">
      <c r="A1" s="1" t="s">
        <v>0</v>
      </c>
      <c r="B1" s="2"/>
      <c r="C1" s="3"/>
      <c r="D1" s="2"/>
      <c r="E1" s="2"/>
      <c r="F1" s="4"/>
    </row>
    <row r="2" spans="1:6" s="11" customFormat="1" x14ac:dyDescent="0.25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/>
    </row>
    <row r="3" spans="1:6" s="11" customFormat="1" ht="18.75" x14ac:dyDescent="0.3">
      <c r="A3" s="12">
        <f>[1]Data!A2</f>
        <v>44831</v>
      </c>
      <c r="B3" s="12" t="str">
        <f>[1]Data!B2</f>
        <v>Amazon</v>
      </c>
      <c r="C3" s="13">
        <f>[1]Data!I2</f>
        <v>16.399999999999999</v>
      </c>
      <c r="D3" s="14" t="str">
        <f>[1]Data!Q2</f>
        <v>CORPORATE POLICY MAKING</v>
      </c>
      <c r="E3" s="14" t="str">
        <f>[1]Data!R2</f>
        <v>stationery</v>
      </c>
      <c r="F3" s="10"/>
    </row>
    <row r="4" spans="1:6" s="11" customFormat="1" ht="18.75" x14ac:dyDescent="0.3">
      <c r="A4" s="12">
        <f>[1]Data!A3</f>
        <v>44846</v>
      </c>
      <c r="B4" s="12" t="str">
        <f>[1]Data!B3</f>
        <v>Signomatic</v>
      </c>
      <c r="C4" s="13">
        <f>[1]Data!I3</f>
        <v>149.94</v>
      </c>
      <c r="D4" s="14" t="str">
        <f>[1]Data!Q3</f>
        <v>CORPORATE POLICY MAKING</v>
      </c>
      <c r="E4" s="14" t="str">
        <f>[1]Data!R3</f>
        <v>chairmans allowance</v>
      </c>
      <c r="F4" s="10"/>
    </row>
    <row r="5" spans="1:6" s="11" customFormat="1" ht="18.75" x14ac:dyDescent="0.3">
      <c r="A5" s="12">
        <f>[1]Data!A4</f>
        <v>44853</v>
      </c>
      <c r="B5" s="12" t="str">
        <f>[1]Data!B4</f>
        <v>The Solicitor Regulations Authority</v>
      </c>
      <c r="C5" s="13">
        <f>[1]Data!I4</f>
        <v>316</v>
      </c>
      <c r="D5" s="14" t="str">
        <f>[1]Data!Q4</f>
        <v>LEGAL SERVICES</v>
      </c>
      <c r="E5" s="14" t="str">
        <f>[1]Data!R4</f>
        <v>professional fees</v>
      </c>
      <c r="F5" s="10"/>
    </row>
    <row r="6" spans="1:6" s="11" customFormat="1" ht="18.75" x14ac:dyDescent="0.3">
      <c r="A6" s="12">
        <f>[1]Data!A5</f>
        <v>44827</v>
      </c>
      <c r="B6" s="12" t="str">
        <f>[1]Data!B5</f>
        <v>Screwfix</v>
      </c>
      <c r="C6" s="13">
        <f>[1]Data!I5</f>
        <v>16.66</v>
      </c>
      <c r="D6" s="14" t="str">
        <f>[1]Data!Q5</f>
        <v>COMMERCIAL PROPERTY</v>
      </c>
      <c r="E6" s="14" t="str">
        <f>[1]Data!R5</f>
        <v>routine repairs &amp; maintenance</v>
      </c>
      <c r="F6" s="10"/>
    </row>
    <row r="7" spans="1:6" s="11" customFormat="1" ht="18.75" x14ac:dyDescent="0.3">
      <c r="A7" s="12">
        <f>[1]Data!A6</f>
        <v>44827</v>
      </c>
      <c r="B7" s="12" t="str">
        <f>[1]Data!B6</f>
        <v>Screwfix</v>
      </c>
      <c r="C7" s="13">
        <f>[1]Data!I6</f>
        <v>21.26</v>
      </c>
      <c r="D7" s="14" t="str">
        <f>[1]Data!Q6</f>
        <v>OFFICE ACCOMMODATION</v>
      </c>
      <c r="E7" s="14" t="str">
        <f>[1]Data!R6</f>
        <v>equipment - general</v>
      </c>
      <c r="F7" s="10"/>
    </row>
    <row r="8" spans="1:6" s="11" customFormat="1" ht="18.75" x14ac:dyDescent="0.3">
      <c r="A8" s="12">
        <f>[1]Data!A7</f>
        <v>44827</v>
      </c>
      <c r="B8" s="12" t="str">
        <f>[1]Data!B7</f>
        <v>Screwfix</v>
      </c>
      <c r="C8" s="13">
        <f>[1]Data!I7</f>
        <v>18.71</v>
      </c>
      <c r="D8" s="14" t="str">
        <f>[1]Data!Q7</f>
        <v>OFFICE ACCOMMODATION</v>
      </c>
      <c r="E8" s="14" t="str">
        <f>[1]Data!R7</f>
        <v>routine repairs &amp; maintenance</v>
      </c>
      <c r="F8" s="10"/>
    </row>
    <row r="9" spans="1:6" s="11" customFormat="1" ht="18.75" x14ac:dyDescent="0.3">
      <c r="A9" s="12">
        <f>[1]Data!A8</f>
        <v>44827</v>
      </c>
      <c r="B9" s="12" t="str">
        <f>[1]Data!B8</f>
        <v>Screwfix</v>
      </c>
      <c r="C9" s="13">
        <f>[1]Data!I8</f>
        <v>8.5399999999999991</v>
      </c>
      <c r="D9" s="14" t="str">
        <f>[1]Data!Q8</f>
        <v>OFFICE ACCOMMODATION</v>
      </c>
      <c r="E9" s="14" t="str">
        <f>[1]Data!R8</f>
        <v>routine repairs &amp; maintenance</v>
      </c>
      <c r="F9" s="10"/>
    </row>
    <row r="10" spans="1:6" s="11" customFormat="1" ht="18.75" x14ac:dyDescent="0.3">
      <c r="A10" s="12">
        <f>[1]Data!A9</f>
        <v>44827</v>
      </c>
      <c r="B10" s="12" t="str">
        <f>[1]Data!B9</f>
        <v>Tesco</v>
      </c>
      <c r="C10" s="13">
        <f>[1]Data!I9</f>
        <v>23.2</v>
      </c>
      <c r="D10" s="14" t="str">
        <f>[1]Data!Q9</f>
        <v>OFFICE ACCOMMODATION</v>
      </c>
      <c r="E10" s="14" t="str">
        <f>[1]Data!R9</f>
        <v>hospitality</v>
      </c>
      <c r="F10" s="10"/>
    </row>
    <row r="11" spans="1:6" s="11" customFormat="1" ht="18.75" x14ac:dyDescent="0.3">
      <c r="A11" s="12">
        <f>[1]Data!A10</f>
        <v>44831</v>
      </c>
      <c r="B11" s="12" t="str">
        <f>[1]Data!B10</f>
        <v>Tesco</v>
      </c>
      <c r="C11" s="13">
        <f>[1]Data!I10</f>
        <v>74.17</v>
      </c>
      <c r="D11" s="14" t="str">
        <f>[1]Data!Q10</f>
        <v>OFFICE ACCOMMODATION</v>
      </c>
      <c r="E11" s="14" t="str">
        <f>[1]Data!R10</f>
        <v>petrol/diesel</v>
      </c>
      <c r="F11" s="10"/>
    </row>
    <row r="12" spans="1:6" s="11" customFormat="1" ht="18.75" x14ac:dyDescent="0.3">
      <c r="A12" s="12">
        <f>[1]Data!A11</f>
        <v>44832</v>
      </c>
      <c r="B12" s="12" t="str">
        <f>[1]Data!B11</f>
        <v>Iceland</v>
      </c>
      <c r="C12" s="13">
        <f>[1]Data!I11</f>
        <v>4.6500000000000004</v>
      </c>
      <c r="D12" s="14" t="str">
        <f>[1]Data!Q11</f>
        <v>OFFICE ACCOMMODATION</v>
      </c>
      <c r="E12" s="14" t="str">
        <f>[1]Data!R11</f>
        <v>equipment - general</v>
      </c>
      <c r="F12" s="10"/>
    </row>
    <row r="13" spans="1:6" s="11" customFormat="1" ht="18.75" x14ac:dyDescent="0.3">
      <c r="A13" s="12">
        <f>[1]Data!A12</f>
        <v>44832</v>
      </c>
      <c r="B13" s="12" t="str">
        <f>[1]Data!B12</f>
        <v>Toolstation</v>
      </c>
      <c r="C13" s="13">
        <f>[1]Data!I12</f>
        <v>5.82</v>
      </c>
      <c r="D13" s="14" t="str">
        <f>[1]Data!Q12</f>
        <v>OFFICE ACCOMMODATION</v>
      </c>
      <c r="E13" s="14" t="str">
        <f>[1]Data!R12</f>
        <v>equipment - general</v>
      </c>
      <c r="F13" s="10"/>
    </row>
    <row r="14" spans="1:6" s="11" customFormat="1" ht="18.75" x14ac:dyDescent="0.3">
      <c r="A14" s="12">
        <f>[1]Data!A13</f>
        <v>44838</v>
      </c>
      <c r="B14" s="12" t="str">
        <f>[1]Data!B13</f>
        <v>Euroffice</v>
      </c>
      <c r="C14" s="13">
        <f>[1]Data!I13</f>
        <v>195.73</v>
      </c>
      <c r="D14" s="14" t="str">
        <f>[1]Data!Q13</f>
        <v>OFFICE ACCOMMODATION</v>
      </c>
      <c r="E14" s="14" t="str">
        <f>[1]Data!R13</f>
        <v>hospitality</v>
      </c>
      <c r="F14" s="10"/>
    </row>
    <row r="15" spans="1:6" s="11" customFormat="1" ht="18.75" x14ac:dyDescent="0.3">
      <c r="A15" s="12">
        <f>[1]Data!A14</f>
        <v>44838</v>
      </c>
      <c r="B15" s="12" t="str">
        <f>[1]Data!B14</f>
        <v>Euroffice</v>
      </c>
      <c r="C15" s="13">
        <f>[1]Data!I14</f>
        <v>37.85</v>
      </c>
      <c r="D15" s="14" t="str">
        <f>[1]Data!Q14</f>
        <v>OFFICE ACCOMMODATION</v>
      </c>
      <c r="E15" s="14" t="str">
        <f>[1]Data!R14</f>
        <v>hospitality</v>
      </c>
      <c r="F15" s="10"/>
    </row>
    <row r="16" spans="1:6" s="11" customFormat="1" ht="18.75" x14ac:dyDescent="0.3">
      <c r="A16" s="12">
        <f>[1]Data!A15</f>
        <v>44838</v>
      </c>
      <c r="B16" s="12" t="str">
        <f>[1]Data!B15</f>
        <v>Tesco</v>
      </c>
      <c r="C16" s="13">
        <f>[1]Data!I15</f>
        <v>25.45</v>
      </c>
      <c r="D16" s="14" t="str">
        <f>[1]Data!Q15</f>
        <v>OFFICE ACCOMMODATION</v>
      </c>
      <c r="E16" s="14" t="str">
        <f>[1]Data!R15</f>
        <v>hospitality</v>
      </c>
      <c r="F16" s="10"/>
    </row>
    <row r="17" spans="1:6" s="11" customFormat="1" ht="18.75" x14ac:dyDescent="0.3">
      <c r="A17" s="12">
        <f>[1]Data!A16</f>
        <v>44837</v>
      </c>
      <c r="B17" s="12" t="str">
        <f>[1]Data!B16</f>
        <v>Screwfix</v>
      </c>
      <c r="C17" s="13">
        <f>[1]Data!I16</f>
        <v>96.62</v>
      </c>
      <c r="D17" s="14" t="str">
        <f>[1]Data!Q16</f>
        <v>CAPITAL WORKS IN PROGRESS</v>
      </c>
      <c r="E17" s="14" t="str">
        <f>[1]Data!R16</f>
        <v>Purchase (take-on/additions)</v>
      </c>
      <c r="F17" s="10"/>
    </row>
    <row r="18" spans="1:6" s="11" customFormat="1" ht="18.75" x14ac:dyDescent="0.3">
      <c r="A18" s="12">
        <f>[1]Data!A17</f>
        <v>44839</v>
      </c>
      <c r="B18" s="12" t="str">
        <f>[1]Data!B17</f>
        <v>Amazon</v>
      </c>
      <c r="C18" s="13">
        <f>[1]Data!I17</f>
        <v>16.62</v>
      </c>
      <c r="D18" s="14" t="str">
        <f>[1]Data!Q17</f>
        <v>CAPITAL WORKS IN PROGRESS</v>
      </c>
      <c r="E18" s="14" t="str">
        <f>[1]Data!R17</f>
        <v>Purchase (take-on/additions)</v>
      </c>
      <c r="F18" s="10"/>
    </row>
    <row r="19" spans="1:6" s="11" customFormat="1" ht="18.75" x14ac:dyDescent="0.3">
      <c r="A19" s="12">
        <f>[1]Data!A18</f>
        <v>44839</v>
      </c>
      <c r="B19" s="12" t="str">
        <f>[1]Data!B18</f>
        <v>Screwfix</v>
      </c>
      <c r="C19" s="13">
        <f>[1]Data!I18</f>
        <v>4.66</v>
      </c>
      <c r="D19" s="14" t="str">
        <f>[1]Data!Q18</f>
        <v>OFFICE ACCOMMODATION</v>
      </c>
      <c r="E19" s="14" t="str">
        <f>[1]Data!R18</f>
        <v>routine repairs &amp; maintenance</v>
      </c>
      <c r="F19" s="10"/>
    </row>
    <row r="20" spans="1:6" s="11" customFormat="1" ht="18.75" x14ac:dyDescent="0.3">
      <c r="A20" s="12">
        <f>[1]Data!A19</f>
        <v>44840</v>
      </c>
      <c r="B20" s="12" t="str">
        <f>[1]Data!B19</f>
        <v>Iceland</v>
      </c>
      <c r="C20" s="13">
        <f>[1]Data!I19</f>
        <v>4.6500000000000004</v>
      </c>
      <c r="D20" s="14" t="str">
        <f>[1]Data!Q19</f>
        <v>OFFICE ACCOMMODATION</v>
      </c>
      <c r="E20" s="14" t="str">
        <f>[1]Data!R19</f>
        <v>equipment - general</v>
      </c>
      <c r="F20" s="10"/>
    </row>
    <row r="21" spans="1:6" s="11" customFormat="1" ht="18.75" x14ac:dyDescent="0.3">
      <c r="A21" s="12">
        <f>[1]Data!A20</f>
        <v>44840</v>
      </c>
      <c r="B21" s="12" t="str">
        <f>[1]Data!B20</f>
        <v>Morrisons</v>
      </c>
      <c r="C21" s="13">
        <f>[1]Data!I20</f>
        <v>4.5</v>
      </c>
      <c r="D21" s="14" t="str">
        <f>[1]Data!Q20</f>
        <v>CAPITAL WORKS IN PROGRESS</v>
      </c>
      <c r="E21" s="14" t="str">
        <f>[1]Data!R20</f>
        <v>Purchase (take-on/additions)</v>
      </c>
      <c r="F21" s="10"/>
    </row>
    <row r="22" spans="1:6" s="11" customFormat="1" ht="18.75" x14ac:dyDescent="0.3">
      <c r="A22" s="12">
        <f>[1]Data!A21</f>
        <v>44845</v>
      </c>
      <c r="B22" s="12" t="str">
        <f>[1]Data!B21</f>
        <v>The Card Network</v>
      </c>
      <c r="C22" s="13">
        <f>[1]Data!I21</f>
        <v>121.93</v>
      </c>
      <c r="D22" s="14" t="str">
        <f>[1]Data!Q21</f>
        <v>OFFICE ACCOMMODATION</v>
      </c>
      <c r="E22" s="14" t="str">
        <f>[1]Data!R21</f>
        <v>equipment - general</v>
      </c>
      <c r="F22" s="10"/>
    </row>
    <row r="23" spans="1:6" s="11" customFormat="1" ht="18.75" x14ac:dyDescent="0.3">
      <c r="A23" s="12">
        <f>[1]Data!A22</f>
        <v>44845</v>
      </c>
      <c r="B23" s="12" t="str">
        <f>[1]Data!B22</f>
        <v>Tesco</v>
      </c>
      <c r="C23" s="13">
        <f>[1]Data!I22</f>
        <v>9.3000000000000007</v>
      </c>
      <c r="D23" s="14" t="str">
        <f>[1]Data!Q22</f>
        <v>OFFICE ACCOMMODATION</v>
      </c>
      <c r="E23" s="14" t="str">
        <f>[1]Data!R22</f>
        <v>hospitality</v>
      </c>
      <c r="F23" s="10"/>
    </row>
    <row r="24" spans="1:6" s="11" customFormat="1" ht="18.75" x14ac:dyDescent="0.3">
      <c r="A24" s="12">
        <f>[1]Data!A23</f>
        <v>44846</v>
      </c>
      <c r="B24" s="12" t="str">
        <f>[1]Data!B23</f>
        <v>Screwfix</v>
      </c>
      <c r="C24" s="13">
        <f>[1]Data!I23</f>
        <v>14.91</v>
      </c>
      <c r="D24" s="14" t="str">
        <f>[1]Data!Q23</f>
        <v>OFFICE ACCOMMODATION</v>
      </c>
      <c r="E24" s="14" t="str">
        <f>[1]Data!R23</f>
        <v>routine repairs &amp; maintenance</v>
      </c>
      <c r="F24" s="10"/>
    </row>
    <row r="25" spans="1:6" s="11" customFormat="1" ht="18.75" x14ac:dyDescent="0.3">
      <c r="A25" s="12">
        <f>[1]Data!A24</f>
        <v>44846</v>
      </c>
      <c r="B25" s="12" t="str">
        <f>[1]Data!B24</f>
        <v>Amazon</v>
      </c>
      <c r="C25" s="13">
        <f>[1]Data!I24</f>
        <v>10.3</v>
      </c>
      <c r="D25" s="14" t="str">
        <f>[1]Data!Q24</f>
        <v>OFFICE ACCOMMODATION</v>
      </c>
      <c r="E25" s="14" t="str">
        <f>[1]Data!R24</f>
        <v>hospitality</v>
      </c>
      <c r="F25" s="10"/>
    </row>
    <row r="26" spans="1:6" s="11" customFormat="1" ht="18.75" x14ac:dyDescent="0.3">
      <c r="A26" s="12">
        <f>[1]Data!A25</f>
        <v>44846</v>
      </c>
      <c r="B26" s="12" t="str">
        <f>[1]Data!B25</f>
        <v>Amzon</v>
      </c>
      <c r="C26" s="13">
        <f>[1]Data!I25</f>
        <v>13.98</v>
      </c>
      <c r="D26" s="14" t="str">
        <f>[1]Data!Q25</f>
        <v>OFFICE ACCOMMODATION</v>
      </c>
      <c r="E26" s="14" t="str">
        <f>[1]Data!R25</f>
        <v>hospitality</v>
      </c>
      <c r="F26" s="10"/>
    </row>
    <row r="27" spans="1:6" s="11" customFormat="1" ht="18.75" x14ac:dyDescent="0.3">
      <c r="A27" s="12">
        <f>[1]Data!A26</f>
        <v>44846</v>
      </c>
      <c r="B27" s="12" t="str">
        <f>[1]Data!B26</f>
        <v>Amazon</v>
      </c>
      <c r="C27" s="13">
        <f>[1]Data!I26</f>
        <v>8.66</v>
      </c>
      <c r="D27" s="14" t="str">
        <f>[1]Data!Q26</f>
        <v>OFFICE ACCOMMODATION</v>
      </c>
      <c r="E27" s="14" t="str">
        <f>[1]Data!R26</f>
        <v>equipment - general</v>
      </c>
      <c r="F27" s="10"/>
    </row>
    <row r="28" spans="1:6" s="11" customFormat="1" ht="18.75" x14ac:dyDescent="0.3">
      <c r="A28" s="12">
        <f>[1]Data!A27</f>
        <v>44846</v>
      </c>
      <c r="B28" s="12" t="str">
        <f>[1]Data!B27</f>
        <v>Iceland</v>
      </c>
      <c r="C28" s="13">
        <f>[1]Data!I27</f>
        <v>4.6500000000000004</v>
      </c>
      <c r="D28" s="14" t="str">
        <f>[1]Data!Q27</f>
        <v>OFFICE ACCOMMODATION</v>
      </c>
      <c r="E28" s="14" t="str">
        <f>[1]Data!R27</f>
        <v>equipment - general</v>
      </c>
      <c r="F28" s="10"/>
    </row>
    <row r="29" spans="1:6" s="11" customFormat="1" ht="18.75" x14ac:dyDescent="0.3">
      <c r="A29" s="12">
        <f>[1]Data!A28</f>
        <v>44853</v>
      </c>
      <c r="B29" s="12" t="str">
        <f>[1]Data!B28</f>
        <v>Tesco</v>
      </c>
      <c r="C29" s="13">
        <f>[1]Data!I28</f>
        <v>51.66</v>
      </c>
      <c r="D29" s="14" t="str">
        <f>[1]Data!Q28</f>
        <v>OFFICE ACCOMMODATION</v>
      </c>
      <c r="E29" s="14" t="str">
        <f>[1]Data!R28</f>
        <v>petrol/diesel</v>
      </c>
      <c r="F29" s="10"/>
    </row>
    <row r="30" spans="1:6" s="11" customFormat="1" ht="18.75" x14ac:dyDescent="0.3">
      <c r="A30" s="12">
        <f>[1]Data!A29</f>
        <v>44853</v>
      </c>
      <c r="B30" s="12" t="str">
        <f>[1]Data!B29</f>
        <v>Tesco</v>
      </c>
      <c r="C30" s="13">
        <f>[1]Data!I29</f>
        <v>4.6500000000000004</v>
      </c>
      <c r="D30" s="14" t="str">
        <f>[1]Data!Q29</f>
        <v>OFFICE ACCOMMODATION</v>
      </c>
      <c r="E30" s="14" t="str">
        <f>[1]Data!R29</f>
        <v>equipment - general</v>
      </c>
      <c r="F30" s="10"/>
    </row>
    <row r="31" spans="1:6" s="11" customFormat="1" ht="18.75" x14ac:dyDescent="0.3">
      <c r="A31" s="12">
        <f>[1]Data!A30</f>
        <v>44854</v>
      </c>
      <c r="B31" s="12" t="str">
        <f>[1]Data!B30</f>
        <v>Morrisons</v>
      </c>
      <c r="C31" s="13">
        <f>[1]Data!I30</f>
        <v>85</v>
      </c>
      <c r="D31" s="14" t="str">
        <f>[1]Data!Q30</f>
        <v>OFFICE ACCOMMODATION</v>
      </c>
      <c r="E31" s="14" t="str">
        <f>[1]Data!R30</f>
        <v>petrol/diesel</v>
      </c>
      <c r="F31" s="10"/>
    </row>
    <row r="32" spans="1:6" s="11" customFormat="1" ht="18.75" x14ac:dyDescent="0.3">
      <c r="A32" s="12">
        <f>[1]Data!A31</f>
        <v>44832</v>
      </c>
      <c r="B32" s="12" t="str">
        <f>[1]Data!B31</f>
        <v>Greater Anglia</v>
      </c>
      <c r="C32" s="13">
        <f>[1]Data!I31</f>
        <v>6.3</v>
      </c>
      <c r="D32" s="14" t="str">
        <f>[1]Data!Q31</f>
        <v>COMMUNITY DEVELOPMENT</v>
      </c>
      <c r="E32" s="14" t="str">
        <f>[1]Data!R31</f>
        <v>fares tickets &amp; accomm.</v>
      </c>
      <c r="F32" s="10"/>
    </row>
    <row r="33" spans="1:6" s="11" customFormat="1" ht="18.75" x14ac:dyDescent="0.3">
      <c r="A33" s="12">
        <f>[1]Data!A32</f>
        <v>44832</v>
      </c>
      <c r="B33" s="12" t="str">
        <f>[1]Data!B32</f>
        <v>Co-op</v>
      </c>
      <c r="C33" s="13">
        <f>[1]Data!I32</f>
        <v>4.4400000000000004</v>
      </c>
      <c r="D33" s="14" t="str">
        <f>[1]Data!Q32</f>
        <v>COMMUNITY DEVELOPMENT</v>
      </c>
      <c r="E33" s="14" t="str">
        <f>[1]Data!R32</f>
        <v>subsistence</v>
      </c>
      <c r="F33" s="10"/>
    </row>
    <row r="34" spans="1:6" s="11" customFormat="1" ht="18.75" x14ac:dyDescent="0.3">
      <c r="A34" s="12">
        <f>[1]Data!A33</f>
        <v>44832</v>
      </c>
      <c r="B34" s="12" t="str">
        <f>[1]Data!B33</f>
        <v>Co-op</v>
      </c>
      <c r="C34" s="13">
        <f>[1]Data!I33</f>
        <v>3.3</v>
      </c>
      <c r="D34" s="14" t="str">
        <f>[1]Data!Q33</f>
        <v>COMMUNITY DEVELOPMENT</v>
      </c>
      <c r="E34" s="14" t="str">
        <f>[1]Data!R33</f>
        <v>subsistence</v>
      </c>
      <c r="F34" s="10"/>
    </row>
    <row r="35" spans="1:6" s="11" customFormat="1" ht="18.75" x14ac:dyDescent="0.3">
      <c r="A35" s="12">
        <f>[1]Data!A34</f>
        <v>44833</v>
      </c>
      <c r="B35" s="12" t="str">
        <f>[1]Data!B34</f>
        <v>TFL Travel</v>
      </c>
      <c r="C35" s="13">
        <f>[1]Data!I34</f>
        <v>2.5</v>
      </c>
      <c r="D35" s="14" t="str">
        <f>[1]Data!Q34</f>
        <v>COMMUNITY DEVELOPMENT</v>
      </c>
      <c r="E35" s="14" t="str">
        <f>[1]Data!R34</f>
        <v>fares tickets &amp; accomm.</v>
      </c>
      <c r="F35" s="10"/>
    </row>
    <row r="36" spans="1:6" s="11" customFormat="1" ht="18.75" x14ac:dyDescent="0.3">
      <c r="A36" s="12">
        <f>[1]Data!A35</f>
        <v>44833</v>
      </c>
      <c r="B36" s="12" t="str">
        <f>[1]Data!B35</f>
        <v>Prezzo</v>
      </c>
      <c r="C36" s="13">
        <f>[1]Data!I35</f>
        <v>18.100000000000001</v>
      </c>
      <c r="D36" s="14" t="str">
        <f>[1]Data!Q35</f>
        <v>COMMUNITY DEVELOPMENT</v>
      </c>
      <c r="E36" s="14" t="str">
        <f>[1]Data!R35</f>
        <v>subsistence</v>
      </c>
      <c r="F36" s="10"/>
    </row>
    <row r="37" spans="1:6" s="11" customFormat="1" ht="18.75" x14ac:dyDescent="0.3">
      <c r="A37" s="12">
        <f>[1]Data!A36</f>
        <v>44833</v>
      </c>
      <c r="B37" s="12" t="str">
        <f>[1]Data!B36</f>
        <v>Bouygues</v>
      </c>
      <c r="C37" s="13">
        <f>[1]Data!I36</f>
        <v>5.05</v>
      </c>
      <c r="D37" s="14" t="str">
        <f>[1]Data!Q36</f>
        <v>COMMUNITY DEVELOPMENT</v>
      </c>
      <c r="E37" s="14" t="str">
        <f>[1]Data!R36</f>
        <v>subsistence</v>
      </c>
      <c r="F37" s="10"/>
    </row>
    <row r="38" spans="1:6" s="11" customFormat="1" ht="18.75" x14ac:dyDescent="0.3">
      <c r="A38" s="12">
        <f>[1]Data!A37</f>
        <v>44846</v>
      </c>
      <c r="B38" s="12" t="str">
        <f>[1]Data!B37</f>
        <v>Premier Inn</v>
      </c>
      <c r="C38" s="13">
        <f>[1]Data!I37</f>
        <v>15.8</v>
      </c>
      <c r="D38" s="14" t="str">
        <f>[1]Data!Q37</f>
        <v>COMMUNITY DEVELOPMENT</v>
      </c>
      <c r="E38" s="14" t="str">
        <f>[1]Data!R37</f>
        <v>subsistence</v>
      </c>
      <c r="F38" s="10"/>
    </row>
    <row r="39" spans="1:6" s="11" customFormat="1" ht="18.75" x14ac:dyDescent="0.3">
      <c r="A39" s="12">
        <f>[1]Data!A38</f>
        <v>44846</v>
      </c>
      <c r="B39" s="12" t="str">
        <f>[1]Data!B38</f>
        <v>Upper Crust</v>
      </c>
      <c r="C39" s="13">
        <f>[1]Data!I38</f>
        <v>6.58</v>
      </c>
      <c r="D39" s="14" t="str">
        <f>[1]Data!Q38</f>
        <v>COMMUNITY DEVELOPMENT</v>
      </c>
      <c r="E39" s="14" t="str">
        <f>[1]Data!R38</f>
        <v>subsistence</v>
      </c>
      <c r="F39" s="10"/>
    </row>
    <row r="40" spans="1:6" s="11" customFormat="1" ht="18.75" x14ac:dyDescent="0.3">
      <c r="A40" s="12">
        <f>[1]Data!A39</f>
        <v>44847</v>
      </c>
      <c r="B40" s="12" t="str">
        <f>[1]Data!B39</f>
        <v>TFL Travel</v>
      </c>
      <c r="C40" s="13">
        <f>[1]Data!I39</f>
        <v>2.5</v>
      </c>
      <c r="D40" s="14" t="str">
        <f>[1]Data!Q39</f>
        <v>COMMUNITY DEVELOPMENT</v>
      </c>
      <c r="E40" s="14" t="str">
        <f>[1]Data!R39</f>
        <v>fares tickets &amp; accomm.</v>
      </c>
      <c r="F40" s="10"/>
    </row>
    <row r="41" spans="1:6" s="11" customFormat="1" ht="18.75" x14ac:dyDescent="0.3">
      <c r="A41" s="12">
        <f>[1]Data!A40</f>
        <v>44847</v>
      </c>
      <c r="B41" s="12" t="str">
        <f>[1]Data!B40</f>
        <v>Stonegate Pub Group</v>
      </c>
      <c r="C41" s="13">
        <f>[1]Data!I40</f>
        <v>18.39</v>
      </c>
      <c r="D41" s="14" t="str">
        <f>[1]Data!Q40</f>
        <v>COMMUNITY DEVELOPMENT</v>
      </c>
      <c r="E41" s="14" t="str">
        <f>[1]Data!R40</f>
        <v>subsistence</v>
      </c>
      <c r="F41" s="10"/>
    </row>
    <row r="42" spans="1:6" s="11" customFormat="1" ht="18.75" x14ac:dyDescent="0.3">
      <c r="A42" s="12">
        <f>[1]Data!A41</f>
        <v>44847</v>
      </c>
      <c r="B42" s="12" t="str">
        <f>[1]Data!B41</f>
        <v>Barbican</v>
      </c>
      <c r="C42" s="13">
        <f>[1]Data!I41</f>
        <v>2.5</v>
      </c>
      <c r="D42" s="14" t="str">
        <f>[1]Data!Q41</f>
        <v>COMMUNITY DEVELOPMENT</v>
      </c>
      <c r="E42" s="14" t="str">
        <f>[1]Data!R41</f>
        <v>subsistence</v>
      </c>
      <c r="F42" s="10"/>
    </row>
    <row r="43" spans="1:6" s="11" customFormat="1" ht="18.75" x14ac:dyDescent="0.3">
      <c r="A43" s="12">
        <f>[1]Data!A42</f>
        <v>44848</v>
      </c>
      <c r="B43" s="12" t="str">
        <f>[1]Data!B42</f>
        <v>Weatherspoon</v>
      </c>
      <c r="C43" s="13">
        <f>[1]Data!I42</f>
        <v>6.29</v>
      </c>
      <c r="D43" s="14" t="str">
        <f>[1]Data!Q42</f>
        <v>COMMUNITY DEVELOPMENT</v>
      </c>
      <c r="E43" s="14" t="str">
        <f>[1]Data!R42</f>
        <v>subsistence</v>
      </c>
      <c r="F43" s="10"/>
    </row>
    <row r="44" spans="1:6" s="11" customFormat="1" ht="18.75" x14ac:dyDescent="0.3">
      <c r="A44" s="12">
        <f>[1]Data!A43</f>
        <v>44848</v>
      </c>
      <c r="B44" s="12" t="str">
        <f>[1]Data!B43</f>
        <v>TFL Travel</v>
      </c>
      <c r="C44" s="13">
        <f>[1]Data!I43</f>
        <v>2.5</v>
      </c>
      <c r="D44" s="14" t="str">
        <f>[1]Data!Q43</f>
        <v>COMMUNITY DEVELOPMENT</v>
      </c>
      <c r="E44" s="14" t="str">
        <f>[1]Data!R43</f>
        <v>fares tickets &amp; accomm.</v>
      </c>
      <c r="F44" s="10"/>
    </row>
    <row r="45" spans="1:6" s="11" customFormat="1" ht="18.75" x14ac:dyDescent="0.3">
      <c r="A45" s="12">
        <f>[1]Data!A44</f>
        <v>44845</v>
      </c>
      <c r="B45" s="12" t="str">
        <f>[1]Data!B44</f>
        <v>Tesco</v>
      </c>
      <c r="C45" s="13">
        <f>[1]Data!I44</f>
        <v>7.5</v>
      </c>
      <c r="D45" s="14" t="str">
        <f>[1]Data!Q44</f>
        <v>CORPORATE POLICY MAKING</v>
      </c>
      <c r="E45" s="14" t="str">
        <f>[1]Data!R44</f>
        <v>stationery</v>
      </c>
      <c r="F45" s="10"/>
    </row>
    <row r="46" spans="1:6" s="11" customFormat="1" ht="18.75" x14ac:dyDescent="0.3">
      <c r="A46" s="12">
        <f>[1]Data!A45</f>
        <v>44848</v>
      </c>
      <c r="B46" s="12" t="str">
        <f>[1]Data!B45</f>
        <v>Trainline</v>
      </c>
      <c r="C46" s="13">
        <f>[1]Data!I45</f>
        <v>153.53</v>
      </c>
      <c r="D46" s="14" t="str">
        <f>[1]Data!Q45</f>
        <v>CORPORATE POLICY MAKING</v>
      </c>
      <c r="E46" s="14" t="str">
        <f>[1]Data!R45</f>
        <v>fares tickets &amp; accomm.</v>
      </c>
      <c r="F46" s="10"/>
    </row>
    <row r="47" spans="1:6" s="11" customFormat="1" ht="18.75" x14ac:dyDescent="0.3">
      <c r="A47" s="12">
        <f>[1]Data!A46</f>
        <v>44834</v>
      </c>
      <c r="B47" s="12" t="str">
        <f>[1]Data!B46</f>
        <v>Carden Park Hotel</v>
      </c>
      <c r="C47" s="13">
        <f>[1]Data!I46</f>
        <v>258</v>
      </c>
      <c r="D47" s="14" t="str">
        <f>[1]Data!Q46</f>
        <v>ICT TRADING UNIT</v>
      </c>
      <c r="E47" s="14" t="str">
        <f>[1]Data!R46</f>
        <v>fares tickets &amp; accomm.</v>
      </c>
      <c r="F47" s="10"/>
    </row>
    <row r="48" spans="1:6" s="11" customFormat="1" ht="18.75" x14ac:dyDescent="0.3">
      <c r="A48" s="12">
        <f>[1]Data!A47</f>
        <v>44837</v>
      </c>
      <c r="B48" s="12" t="str">
        <f>[1]Data!B47</f>
        <v>Trainline</v>
      </c>
      <c r="C48" s="13">
        <f>[1]Data!I47</f>
        <v>-58</v>
      </c>
      <c r="D48" s="14" t="str">
        <f>[1]Data!Q47</f>
        <v>CORPORATE POLICY MAKING</v>
      </c>
      <c r="E48" s="14" t="str">
        <f>[1]Data!R47</f>
        <v>fares tickets &amp; accomm.</v>
      </c>
      <c r="F48" s="10"/>
    </row>
    <row r="49" spans="1:6" s="11" customFormat="1" ht="18.75" x14ac:dyDescent="0.3">
      <c r="A49" s="12">
        <f>[1]Data!A48</f>
        <v>44839</v>
      </c>
      <c r="B49" s="12" t="str">
        <f>[1]Data!B48</f>
        <v xml:space="preserve">Tesco </v>
      </c>
      <c r="C49" s="13">
        <f>[1]Data!I48</f>
        <v>7.81</v>
      </c>
      <c r="D49" s="14" t="str">
        <f>[1]Data!Q48</f>
        <v>CORPORATE POLICY MAKING</v>
      </c>
      <c r="E49" s="14" t="str">
        <f>[1]Data!R48</f>
        <v>subsistence</v>
      </c>
      <c r="F49" s="10"/>
    </row>
    <row r="50" spans="1:6" s="11" customFormat="1" ht="18.75" x14ac:dyDescent="0.3">
      <c r="A50" s="12">
        <f>[1]Data!A49</f>
        <v>44853</v>
      </c>
      <c r="B50" s="12" t="str">
        <f>[1]Data!B49</f>
        <v xml:space="preserve">Victory Services Club </v>
      </c>
      <c r="C50" s="13">
        <f>[1]Data!I49</f>
        <v>128.94999999999999</v>
      </c>
      <c r="D50" s="14" t="str">
        <f>[1]Data!Q49</f>
        <v>CORPORATE POLICY MAKING</v>
      </c>
      <c r="E50" s="14" t="str">
        <f>[1]Data!R49</f>
        <v>fares tickets &amp; accomm.</v>
      </c>
      <c r="F50" s="10"/>
    </row>
    <row r="51" spans="1:6" s="11" customFormat="1" ht="18.75" x14ac:dyDescent="0.3">
      <c r="A51" s="12">
        <f>[1]Data!A50</f>
        <v>44853</v>
      </c>
      <c r="B51" s="12" t="str">
        <f>[1]Data!B50</f>
        <v xml:space="preserve">Victory Services Club </v>
      </c>
      <c r="C51" s="13">
        <f>[1]Data!I50</f>
        <v>128.94999999999999</v>
      </c>
      <c r="D51" s="14" t="str">
        <f>[1]Data!Q50</f>
        <v>CORPORATE POLICY MAKING</v>
      </c>
      <c r="E51" s="14" t="str">
        <f>[1]Data!R50</f>
        <v>fares tickets &amp; accomm.</v>
      </c>
      <c r="F51" s="10"/>
    </row>
    <row r="52" spans="1:6" s="11" customFormat="1" ht="18.75" x14ac:dyDescent="0.3">
      <c r="A52" s="12">
        <f>[1]Data!A51</f>
        <v>44854</v>
      </c>
      <c r="B52" s="12" t="str">
        <f>[1]Data!B51</f>
        <v xml:space="preserve">Victory Services Club </v>
      </c>
      <c r="C52" s="13">
        <f>[1]Data!I51</f>
        <v>4</v>
      </c>
      <c r="D52" s="14" t="str">
        <f>[1]Data!Q51</f>
        <v>CORPORATE POLICY MAKING</v>
      </c>
      <c r="E52" s="14" t="str">
        <f>[1]Data!R51</f>
        <v>fares tickets &amp; accomm.</v>
      </c>
      <c r="F52" s="10"/>
    </row>
    <row r="53" spans="1:6" s="11" customFormat="1" ht="18.75" x14ac:dyDescent="0.3">
      <c r="A53" s="12">
        <f>[1]Data!A52</f>
        <v>44854</v>
      </c>
      <c r="B53" s="12" t="str">
        <f>[1]Data!B52</f>
        <v xml:space="preserve">Victory Services Club </v>
      </c>
      <c r="C53" s="13">
        <f>[1]Data!I52</f>
        <v>4</v>
      </c>
      <c r="D53" s="14" t="str">
        <f>[1]Data!Q52</f>
        <v>CORPORATE POLICY MAKING</v>
      </c>
      <c r="E53" s="14" t="str">
        <f>[1]Data!R52</f>
        <v>fares tickets &amp; accomm.</v>
      </c>
      <c r="F53" s="10"/>
    </row>
    <row r="54" spans="1:6" s="11" customFormat="1" ht="18.75" x14ac:dyDescent="0.3">
      <c r="A54" s="12">
        <f>[1]Data!A53</f>
        <v>44836</v>
      </c>
      <c r="B54" s="12" t="str">
        <f>[1]Data!B53</f>
        <v>ZOOM</v>
      </c>
      <c r="C54" s="13">
        <f>[1]Data!I53</f>
        <v>11.99</v>
      </c>
      <c r="D54" s="14" t="str">
        <f>[1]Data!Q53</f>
        <v>CORPORATE POLICY MAKING</v>
      </c>
      <c r="E54" s="14" t="str">
        <f>[1]Data!R53</f>
        <v>subscriptions</v>
      </c>
      <c r="F54" s="10"/>
    </row>
    <row r="55" spans="1:6" s="11" customFormat="1" ht="18.75" x14ac:dyDescent="0.3">
      <c r="A55" s="12">
        <f>[1]Data!A54</f>
        <v>44830</v>
      </c>
      <c r="B55" s="15" t="str">
        <f>[1]Data!B54</f>
        <v xml:space="preserve">ESPO </v>
      </c>
      <c r="C55" s="13">
        <f>[1]Data!I54</f>
        <v>144.63</v>
      </c>
      <c r="D55" s="14" t="str">
        <f>[1]Data!Q54</f>
        <v>FINANCIAL SERVICES T.UNIT</v>
      </c>
      <c r="E55" s="14" t="str">
        <f>[1]Data!R54</f>
        <v>stationery</v>
      </c>
      <c r="F55" s="10"/>
    </row>
    <row r="56" spans="1:6" s="11" customFormat="1" ht="18.75" x14ac:dyDescent="0.3">
      <c r="A56" s="12">
        <f>[1]Data!A55</f>
        <v>44838</v>
      </c>
      <c r="B56" s="15" t="str">
        <f>[1]Data!B55</f>
        <v>ABRATAX</v>
      </c>
      <c r="C56" s="13">
        <f>[1]Data!I55</f>
        <v>96</v>
      </c>
      <c r="D56" s="14" t="str">
        <f>[1]Data!Q55</f>
        <v>FINANCIAL SERVICES T.UNIT</v>
      </c>
      <c r="E56" s="14" t="str">
        <f>[1]Data!R55</f>
        <v>subscriptions</v>
      </c>
      <c r="F56" s="10"/>
    </row>
    <row r="57" spans="1:6" s="11" customFormat="1" ht="18.75" x14ac:dyDescent="0.3">
      <c r="A57" s="12">
        <f>[1]Data!A56</f>
        <v>44783</v>
      </c>
      <c r="B57" s="15" t="str">
        <f>[1]Data!B56</f>
        <v xml:space="preserve">ESPO </v>
      </c>
      <c r="C57" s="13">
        <f>[1]Data!I56</f>
        <v>1.8</v>
      </c>
      <c r="D57" s="14" t="str">
        <f>[1]Data!Q56</f>
        <v>FINANCIAL SERVICES T.UNIT</v>
      </c>
      <c r="E57" s="14" t="str">
        <f>[1]Data!R56</f>
        <v>stationery</v>
      </c>
      <c r="F57" s="10"/>
    </row>
    <row r="58" spans="1:6" s="11" customFormat="1" ht="18.75" x14ac:dyDescent="0.3">
      <c r="A58" s="12">
        <f>[1]Data!A57</f>
        <v>44783</v>
      </c>
      <c r="B58" s="15" t="str">
        <f>[1]Data!B57</f>
        <v xml:space="preserve">ESPO </v>
      </c>
      <c r="C58" s="13">
        <f>[1]Data!I57</f>
        <v>1.8</v>
      </c>
      <c r="D58" s="14" t="str">
        <f>[1]Data!Q57</f>
        <v>FINANCIAL SERVICES T.UNIT</v>
      </c>
      <c r="E58" s="14" t="str">
        <f>[1]Data!R57</f>
        <v>stationery</v>
      </c>
      <c r="F58" s="10"/>
    </row>
    <row r="59" spans="1:6" s="11" customFormat="1" ht="18.75" x14ac:dyDescent="0.3">
      <c r="A59" s="12">
        <f>[1]Data!A58</f>
        <v>44827</v>
      </c>
      <c r="B59" s="12" t="str">
        <f>[1]Data!B58</f>
        <v>Southend County Court</v>
      </c>
      <c r="C59" s="13">
        <f>[1]Data!I58</f>
        <v>498</v>
      </c>
      <c r="D59" s="14" t="str">
        <f>[1]Data!Q58</f>
        <v>REVENUES</v>
      </c>
      <c r="E59" s="14" t="str">
        <f>[1]Data!R58</f>
        <v>legal fees</v>
      </c>
      <c r="F59" s="10"/>
    </row>
    <row r="60" spans="1:6" s="11" customFormat="1" ht="18.75" x14ac:dyDescent="0.3">
      <c r="A60" s="12">
        <f>[1]Data!A59</f>
        <v>44831</v>
      </c>
      <c r="B60" s="12" t="str">
        <f>[1]Data!B59</f>
        <v>Southend County Court</v>
      </c>
      <c r="C60" s="13">
        <f>[1]Data!I59</f>
        <v>15.5</v>
      </c>
      <c r="D60" s="14" t="str">
        <f>[1]Data!Q59</f>
        <v>REVENUES</v>
      </c>
      <c r="E60" s="14" t="str">
        <f>[1]Data!R59</f>
        <v>legal fees</v>
      </c>
      <c r="F60" s="10"/>
    </row>
    <row r="61" spans="1:6" s="11" customFormat="1" ht="18.75" x14ac:dyDescent="0.3">
      <c r="A61" s="12">
        <f>[1]Data!A60</f>
        <v>44831</v>
      </c>
      <c r="B61" s="12" t="str">
        <f>[1]Data!B60</f>
        <v>Southend County Court</v>
      </c>
      <c r="C61" s="13">
        <f>[1]Data!I60</f>
        <v>235</v>
      </c>
      <c r="D61" s="14" t="str">
        <f>[1]Data!Q60</f>
        <v>REVENUES</v>
      </c>
      <c r="E61" s="14" t="str">
        <f>[1]Data!R60</f>
        <v>legal fees</v>
      </c>
      <c r="F61" s="10"/>
    </row>
    <row r="62" spans="1:6" s="11" customFormat="1" ht="18.75" x14ac:dyDescent="0.3">
      <c r="A62" s="12">
        <f>[1]Data!A61</f>
        <v>44834</v>
      </c>
      <c r="B62" s="12" t="str">
        <f>[1]Data!B61</f>
        <v>Southend County Court</v>
      </c>
      <c r="C62" s="13">
        <f>[1]Data!I61</f>
        <v>761.5</v>
      </c>
      <c r="D62" s="14" t="str">
        <f>[1]Data!Q61</f>
        <v>REVENUES</v>
      </c>
      <c r="E62" s="14" t="str">
        <f>[1]Data!R61</f>
        <v>legal fees</v>
      </c>
      <c r="F62" s="10"/>
    </row>
    <row r="63" spans="1:6" s="11" customFormat="1" ht="18.75" x14ac:dyDescent="0.3">
      <c r="A63" s="12">
        <f>[1]Data!A62</f>
        <v>44840</v>
      </c>
      <c r="B63" s="12" t="str">
        <f>[1]Data!B62</f>
        <v>International Hotel, Telford</v>
      </c>
      <c r="C63" s="13">
        <f>[1]Data!I62</f>
        <v>552.79999999999995</v>
      </c>
      <c r="D63" s="14" t="str">
        <f>[1]Data!Q62</f>
        <v>REVENUES</v>
      </c>
      <c r="E63" s="14" t="str">
        <f>[1]Data!R62</f>
        <v>conferences &amp; seminars</v>
      </c>
      <c r="F63" s="10"/>
    </row>
    <row r="64" spans="1:6" s="11" customFormat="1" ht="18.75" x14ac:dyDescent="0.3">
      <c r="A64" s="12">
        <f>[1]Data!A63</f>
        <v>44840</v>
      </c>
      <c r="B64" s="12" t="str">
        <f>[1]Data!B63</f>
        <v>International Hotel, Telford</v>
      </c>
      <c r="C64" s="13">
        <f>[1]Data!I63</f>
        <v>442.24</v>
      </c>
      <c r="D64" s="14" t="str">
        <f>[1]Data!Q63</f>
        <v>REVENUES</v>
      </c>
      <c r="E64" s="14" t="str">
        <f>[1]Data!R63</f>
        <v>conferences &amp; seminars</v>
      </c>
      <c r="F64" s="10"/>
    </row>
    <row r="65" spans="1:6" s="11" customFormat="1" ht="18.75" x14ac:dyDescent="0.3">
      <c r="A65" s="12">
        <f>[1]Data!A64</f>
        <v>44840</v>
      </c>
      <c r="B65" s="12" t="str">
        <f>[1]Data!B64</f>
        <v>International Hotel, Telford</v>
      </c>
      <c r="C65" s="13">
        <f>[1]Data!I64</f>
        <v>110.56</v>
      </c>
      <c r="D65" s="14" t="str">
        <f>[1]Data!Q64</f>
        <v>REVENUES</v>
      </c>
      <c r="E65" s="14" t="str">
        <f>[1]Data!R64</f>
        <v>conferences &amp; seminars</v>
      </c>
      <c r="F65" s="10"/>
    </row>
    <row r="66" spans="1:6" s="11" customFormat="1" ht="18.75" x14ac:dyDescent="0.3">
      <c r="A66" s="12">
        <f>[1]Data!A65</f>
        <v>44839</v>
      </c>
      <c r="B66" s="12" t="str">
        <f>[1]Data!B65</f>
        <v>Tesco</v>
      </c>
      <c r="C66" s="13">
        <f>[1]Data!I65</f>
        <v>62.67</v>
      </c>
      <c r="D66" s="14" t="str">
        <f>[1]Data!Q65</f>
        <v>REVENUES</v>
      </c>
      <c r="E66" s="14" t="str">
        <f>[1]Data!R65</f>
        <v>petrol/diesel</v>
      </c>
      <c r="F66" s="10"/>
    </row>
    <row r="67" spans="1:6" s="11" customFormat="1" ht="18.75" x14ac:dyDescent="0.3">
      <c r="A67" s="12">
        <f>[1]Data!A66</f>
        <v>44847</v>
      </c>
      <c r="B67" s="12" t="str">
        <f>[1]Data!B66</f>
        <v>Tesco</v>
      </c>
      <c r="C67" s="13">
        <f>[1]Data!I66</f>
        <v>83.89</v>
      </c>
      <c r="D67" s="14" t="str">
        <f>[1]Data!Q66</f>
        <v>REVENUES</v>
      </c>
      <c r="E67" s="14" t="str">
        <f>[1]Data!R66</f>
        <v>petrol/diesel</v>
      </c>
      <c r="F67" s="10"/>
    </row>
    <row r="68" spans="1:6" s="11" customFormat="1" ht="18.75" x14ac:dyDescent="0.3">
      <c r="A68" s="12">
        <f>[1]Data!A67</f>
        <v>44854</v>
      </c>
      <c r="B68" s="12" t="str">
        <f>[1]Data!B67</f>
        <v>Tesco</v>
      </c>
      <c r="C68" s="13">
        <f>[1]Data!I67</f>
        <v>66.17</v>
      </c>
      <c r="D68" s="14" t="str">
        <f>[1]Data!Q67</f>
        <v>REVENUES</v>
      </c>
      <c r="E68" s="14" t="str">
        <f>[1]Data!R67</f>
        <v>petrol/diesel</v>
      </c>
      <c r="F68" s="10"/>
    </row>
    <row r="69" spans="1:6" s="11" customFormat="1" ht="18.75" x14ac:dyDescent="0.3">
      <c r="A69" s="12">
        <f>[1]Data!A68</f>
        <v>44832</v>
      </c>
      <c r="B69" s="12" t="str">
        <f>[1]Data!B68</f>
        <v>HMCS</v>
      </c>
      <c r="C69" s="13">
        <f>[1]Data!I68</f>
        <v>415.5</v>
      </c>
      <c r="D69" s="14" t="str">
        <f>[1]Data!Q68</f>
        <v>REVENUES</v>
      </c>
      <c r="E69" s="14" t="str">
        <f>[1]Data!R68</f>
        <v>magistrates court costs</v>
      </c>
      <c r="F69" s="10"/>
    </row>
    <row r="70" spans="1:6" s="11" customFormat="1" ht="18.75" x14ac:dyDescent="0.3">
      <c r="A70" s="12">
        <f>[1]Data!A69</f>
        <v>44832</v>
      </c>
      <c r="B70" s="12" t="str">
        <f>[1]Data!B69</f>
        <v>HMCS</v>
      </c>
      <c r="C70" s="13">
        <f>[1]Data!I69</f>
        <v>0.5</v>
      </c>
      <c r="D70" s="14" t="str">
        <f>[1]Data!Q69</f>
        <v>REVENUES</v>
      </c>
      <c r="E70" s="14" t="str">
        <f>[1]Data!R69</f>
        <v>magistrates court costs</v>
      </c>
      <c r="F70" s="10"/>
    </row>
    <row r="71" spans="1:6" s="11" customFormat="1" ht="18.75" x14ac:dyDescent="0.3">
      <c r="A71" s="12">
        <f>[1]Data!A70</f>
        <v>44838</v>
      </c>
      <c r="B71" s="12" t="str">
        <f>[1]Data!B70</f>
        <v>International Hotel, Telford</v>
      </c>
      <c r="C71" s="13">
        <f>[1]Data!I70</f>
        <v>305.60000000000002</v>
      </c>
      <c r="D71" s="14" t="str">
        <f>[1]Data!Q70</f>
        <v>REVENUES</v>
      </c>
      <c r="E71" s="14" t="str">
        <f>[1]Data!R70</f>
        <v>conferences &amp; seminars</v>
      </c>
      <c r="F71" s="10"/>
    </row>
    <row r="72" spans="1:6" s="11" customFormat="1" ht="18.75" x14ac:dyDescent="0.3">
      <c r="A72" s="12">
        <f>[1]Data!A71</f>
        <v>44839</v>
      </c>
      <c r="B72" s="12" t="str">
        <f>[1]Data!B71</f>
        <v>Post Office</v>
      </c>
      <c r="C72" s="13">
        <f>[1]Data!I71</f>
        <v>15.8</v>
      </c>
      <c r="D72" s="14" t="str">
        <f>[1]Data!Q71</f>
        <v>REVENUES</v>
      </c>
      <c r="E72" s="14" t="str">
        <f>[1]Data!R71</f>
        <v>postages</v>
      </c>
      <c r="F72" s="10"/>
    </row>
    <row r="73" spans="1:6" s="11" customFormat="1" ht="18.75" x14ac:dyDescent="0.3">
      <c r="A73" s="12">
        <f>[1]Data!A72</f>
        <v>44840</v>
      </c>
      <c r="B73" s="12" t="str">
        <f>[1]Data!B72</f>
        <v>Voucher Express</v>
      </c>
      <c r="C73" s="13">
        <f>[1]Data!I72</f>
        <v>50</v>
      </c>
      <c r="D73" s="14" t="str">
        <f>[1]Data!Q72</f>
        <v>REVENUES</v>
      </c>
      <c r="E73" s="14" t="str">
        <f>[1]Data!R72</f>
        <v>long service awards</v>
      </c>
      <c r="F73" s="10"/>
    </row>
    <row r="74" spans="1:6" s="11" customFormat="1" ht="18.75" x14ac:dyDescent="0.3">
      <c r="A74" s="12">
        <f>[1]Data!A73</f>
        <v>44844</v>
      </c>
      <c r="B74" s="12" t="str">
        <f>[1]Data!B73</f>
        <v>Iceland</v>
      </c>
      <c r="C74" s="13">
        <f>[1]Data!I73</f>
        <v>50</v>
      </c>
      <c r="D74" s="14" t="str">
        <f>[1]Data!Q73</f>
        <v>REVENUES</v>
      </c>
      <c r="E74" s="14" t="str">
        <f>[1]Data!R73</f>
        <v>subsistence</v>
      </c>
      <c r="F74" s="10"/>
    </row>
    <row r="75" spans="1:6" s="11" customFormat="1" ht="18.75" x14ac:dyDescent="0.3">
      <c r="A75" s="12">
        <f>[1]Data!A74</f>
        <v>44844</v>
      </c>
      <c r="B75" s="12" t="str">
        <f>[1]Data!B74</f>
        <v>Iceland</v>
      </c>
      <c r="C75" s="13">
        <f>[1]Data!I74</f>
        <v>40</v>
      </c>
      <c r="D75" s="14" t="str">
        <f>[1]Data!Q74</f>
        <v>REVENUES</v>
      </c>
      <c r="E75" s="14" t="str">
        <f>[1]Data!R74</f>
        <v>subsistence</v>
      </c>
      <c r="F75" s="10"/>
    </row>
    <row r="76" spans="1:6" s="11" customFormat="1" ht="18.75" x14ac:dyDescent="0.3">
      <c r="A76" s="12">
        <f>[1]Data!A75</f>
        <v>44844</v>
      </c>
      <c r="B76" s="12" t="str">
        <f>[1]Data!B75</f>
        <v>Iceland</v>
      </c>
      <c r="C76" s="13">
        <f>[1]Data!I75</f>
        <v>10</v>
      </c>
      <c r="D76" s="14" t="str">
        <f>[1]Data!Q75</f>
        <v>REVENUES</v>
      </c>
      <c r="E76" s="14" t="str">
        <f>[1]Data!R75</f>
        <v>subsistence</v>
      </c>
      <c r="F76" s="10"/>
    </row>
    <row r="77" spans="1:6" s="11" customFormat="1" ht="18.75" x14ac:dyDescent="0.3">
      <c r="A77" s="12">
        <f>[1]Data!A76</f>
        <v>44853</v>
      </c>
      <c r="B77" s="12" t="str">
        <f>[1]Data!B76</f>
        <v>Find a Will</v>
      </c>
      <c r="C77" s="13">
        <f>[1]Data!I76</f>
        <v>1.5</v>
      </c>
      <c r="D77" s="14" t="str">
        <f>[1]Data!Q76</f>
        <v>REVENUES</v>
      </c>
      <c r="E77" s="14" t="str">
        <f>[1]Data!R76</f>
        <v>subscriptions</v>
      </c>
      <c r="F77" s="10"/>
    </row>
    <row r="78" spans="1:6" s="11" customFormat="1" ht="18.75" x14ac:dyDescent="0.3">
      <c r="A78" s="12">
        <f>[1]Data!A77</f>
        <v>44830</v>
      </c>
      <c r="B78" s="12" t="str">
        <f>[1]Data!B77</f>
        <v>Ely SF Connect</v>
      </c>
      <c r="C78" s="13">
        <f>[1]Data!I77</f>
        <v>67.09</v>
      </c>
      <c r="D78" s="14" t="str">
        <f>[1]Data!Q77</f>
        <v>REVENUES</v>
      </c>
      <c r="E78" s="14" t="str">
        <f>[1]Data!R77</f>
        <v>petrol/diesel</v>
      </c>
      <c r="F78" s="10"/>
    </row>
    <row r="79" spans="1:6" s="11" customFormat="1" ht="18.75" x14ac:dyDescent="0.3">
      <c r="A79" s="12">
        <f>[1]Data!A78</f>
        <v>44838</v>
      </c>
      <c r="B79" s="12" t="str">
        <f>[1]Data!B78</f>
        <v>Sainsbury Supermarket Ltd</v>
      </c>
      <c r="C79" s="13">
        <f>[1]Data!I78</f>
        <v>59.44</v>
      </c>
      <c r="D79" s="14" t="str">
        <f>[1]Data!Q78</f>
        <v>REVENUES</v>
      </c>
      <c r="E79" s="14" t="str">
        <f>[1]Data!R78</f>
        <v>petrol/diesel</v>
      </c>
      <c r="F79" s="10"/>
    </row>
    <row r="80" spans="1:6" s="11" customFormat="1" ht="18.75" x14ac:dyDescent="0.3">
      <c r="A80" s="12">
        <f>[1]Data!A79</f>
        <v>44847</v>
      </c>
      <c r="B80" s="12" t="str">
        <f>[1]Data!B79</f>
        <v>Icknield Way SF Connect</v>
      </c>
      <c r="C80" s="13">
        <f>[1]Data!I79</f>
        <v>76.27</v>
      </c>
      <c r="D80" s="14" t="str">
        <f>[1]Data!Q79</f>
        <v>REVENUES</v>
      </c>
      <c r="E80" s="14" t="str">
        <f>[1]Data!R79</f>
        <v>petrol/diesel</v>
      </c>
      <c r="F80" s="10"/>
    </row>
    <row r="81" spans="1:6" s="11" customFormat="1" ht="18.75" x14ac:dyDescent="0.3">
      <c r="A81" s="12">
        <f>[1]Data!A80</f>
        <v>44833</v>
      </c>
      <c r="B81" s="12" t="str">
        <f>[1]Data!B80</f>
        <v>Watton Service Station</v>
      </c>
      <c r="C81" s="13">
        <f>[1]Data!I80</f>
        <v>69.17</v>
      </c>
      <c r="D81" s="14" t="str">
        <f>[1]Data!Q80</f>
        <v>REVENUES</v>
      </c>
      <c r="E81" s="14" t="str">
        <f>[1]Data!R80</f>
        <v>petrol/diesel</v>
      </c>
      <c r="F81" s="10"/>
    </row>
    <row r="82" spans="1:6" s="11" customFormat="1" ht="18.75" x14ac:dyDescent="0.3">
      <c r="A82" s="12">
        <f>[1]Data!A81</f>
        <v>44851</v>
      </c>
      <c r="B82" s="12" t="str">
        <f>[1]Data!B81</f>
        <v>Co-Op</v>
      </c>
      <c r="C82" s="13">
        <f>[1]Data!I81</f>
        <v>61.69</v>
      </c>
      <c r="D82" s="14" t="str">
        <f>[1]Data!Q81</f>
        <v>REVENUES</v>
      </c>
      <c r="E82" s="14" t="str">
        <f>[1]Data!R81</f>
        <v>petrol/diesel</v>
      </c>
      <c r="F82" s="10"/>
    </row>
    <row r="83" spans="1:6" s="11" customFormat="1" ht="18.75" x14ac:dyDescent="0.3">
      <c r="A83" s="12">
        <f>[1]Data!A82</f>
        <v>44829</v>
      </c>
      <c r="B83" s="12" t="str">
        <f>[1]Data!B82</f>
        <v>ASDA</v>
      </c>
      <c r="C83" s="13">
        <f>[1]Data!I82</f>
        <v>14</v>
      </c>
      <c r="D83" s="14" t="str">
        <f>[1]Data!Q82</f>
        <v>REVENUES</v>
      </c>
      <c r="E83" s="14" t="str">
        <f>[1]Data!R82</f>
        <v>petrol/diesel</v>
      </c>
      <c r="F83" s="10"/>
    </row>
    <row r="84" spans="1:6" s="11" customFormat="1" ht="18.75" x14ac:dyDescent="0.3">
      <c r="A84" s="12">
        <f>[1]Data!A83</f>
        <v>44840</v>
      </c>
      <c r="B84" s="12" t="str">
        <f>[1]Data!B83</f>
        <v>Shell Ipswich Road</v>
      </c>
      <c r="C84" s="13">
        <f>[1]Data!I83</f>
        <v>70.83</v>
      </c>
      <c r="D84" s="14" t="str">
        <f>[1]Data!Q83</f>
        <v>REVENUES</v>
      </c>
      <c r="E84" s="14" t="str">
        <f>[1]Data!R83</f>
        <v>petrol/diesel</v>
      </c>
      <c r="F84" s="10"/>
    </row>
    <row r="85" spans="1:6" s="11" customFormat="1" ht="18.75" x14ac:dyDescent="0.3">
      <c r="A85" s="12">
        <f>[1]Data!A84</f>
        <v>44837</v>
      </c>
      <c r="B85" s="12" t="str">
        <f>[1]Data!B84</f>
        <v>Thurlow Nunn</v>
      </c>
      <c r="C85" s="13">
        <f>[1]Data!I84</f>
        <v>46.23</v>
      </c>
      <c r="D85" s="14" t="str">
        <f>[1]Data!Q84</f>
        <v>REVENUES</v>
      </c>
      <c r="E85" s="14" t="str">
        <f>[1]Data!R84</f>
        <v>petrol/diesel</v>
      </c>
      <c r="F85" s="10"/>
    </row>
    <row r="86" spans="1:6" s="11" customFormat="1" ht="18.75" x14ac:dyDescent="0.3">
      <c r="A86" s="12">
        <f>[1]Data!A85</f>
        <v>44830</v>
      </c>
      <c r="B86" s="12" t="str">
        <f>[1]Data!B85</f>
        <v>Thurlow Nunn</v>
      </c>
      <c r="C86" s="13">
        <f>[1]Data!I85</f>
        <v>24.15</v>
      </c>
      <c r="D86" s="14" t="str">
        <f>[1]Data!Q85</f>
        <v>REVENUES</v>
      </c>
      <c r="E86" s="14" t="str">
        <f>[1]Data!R85</f>
        <v>petrol/diesel</v>
      </c>
      <c r="F86" s="10"/>
    </row>
    <row r="87" spans="1:6" s="11" customFormat="1" ht="18.75" x14ac:dyDescent="0.3">
      <c r="A87" s="12">
        <f>[1]Data!A86</f>
        <v>44854</v>
      </c>
      <c r="B87" s="12" t="str">
        <f>[1]Data!B86</f>
        <v>Benefits training co</v>
      </c>
      <c r="C87" s="13">
        <f>[1]Data!I86</f>
        <v>192</v>
      </c>
      <c r="D87" s="14" t="str">
        <f>[1]Data!Q86</f>
        <v>COMMUNITY SAFETY</v>
      </c>
      <c r="E87" s="14" t="str">
        <f>[1]Data!R86</f>
        <v>computer hardware</v>
      </c>
      <c r="F87" s="10"/>
    </row>
    <row r="88" spans="1:6" s="11" customFormat="1" ht="18.75" x14ac:dyDescent="0.3">
      <c r="A88" s="12">
        <f>[1]Data!A87</f>
        <v>44830</v>
      </c>
      <c r="B88" s="12" t="str">
        <f>[1]Data!B87</f>
        <v xml:space="preserve"> CO-OP</v>
      </c>
      <c r="C88" s="13">
        <f>[1]Data!I87</f>
        <v>59.8</v>
      </c>
      <c r="D88" s="14" t="str">
        <f>[1]Data!Q87</f>
        <v>REVENUES</v>
      </c>
      <c r="E88" s="14" t="str">
        <f>[1]Data!R87</f>
        <v>petrol/diesel</v>
      </c>
      <c r="F88" s="10"/>
    </row>
    <row r="89" spans="1:6" s="11" customFormat="1" ht="18.75" x14ac:dyDescent="0.3">
      <c r="A89" s="12">
        <f>[1]Data!A88</f>
        <v>44837</v>
      </c>
      <c r="B89" s="12" t="str">
        <f>[1]Data!B88</f>
        <v>Morrisons</v>
      </c>
      <c r="C89" s="13">
        <f>[1]Data!I88</f>
        <v>54.58</v>
      </c>
      <c r="D89" s="14" t="str">
        <f>[1]Data!Q88</f>
        <v>REVENUES</v>
      </c>
      <c r="E89" s="14" t="str">
        <f>[1]Data!R88</f>
        <v>petrol/diesel</v>
      </c>
      <c r="F89" s="10"/>
    </row>
    <row r="90" spans="1:6" s="11" customFormat="1" ht="18.75" x14ac:dyDescent="0.3">
      <c r="A90" s="12">
        <f>[1]Data!A89</f>
        <v>44846</v>
      </c>
      <c r="B90" s="12" t="str">
        <f>[1]Data!B89</f>
        <v>Post Office</v>
      </c>
      <c r="C90" s="13">
        <f>[1]Data!I89</f>
        <v>6.85</v>
      </c>
      <c r="D90" s="14" t="str">
        <f>[1]Data!Q89</f>
        <v>REVENUES</v>
      </c>
      <c r="E90" s="14" t="str">
        <f>[1]Data!R89</f>
        <v>petrol/diesel</v>
      </c>
      <c r="F90" s="10"/>
    </row>
    <row r="91" spans="1:6" s="11" customFormat="1" ht="18.75" x14ac:dyDescent="0.3">
      <c r="A91" s="12">
        <f>[1]Data!A90</f>
        <v>44852</v>
      </c>
      <c r="B91" s="12" t="str">
        <f>[1]Data!B90</f>
        <v xml:space="preserve"> CO-OP</v>
      </c>
      <c r="C91" s="13">
        <f>[1]Data!I90</f>
        <v>58.38</v>
      </c>
      <c r="D91" s="14" t="str">
        <f>[1]Data!Q90</f>
        <v>REVENUES</v>
      </c>
      <c r="E91" s="14" t="str">
        <f>[1]Data!R90</f>
        <v>petrol/diesel</v>
      </c>
      <c r="F91" s="10"/>
    </row>
    <row r="92" spans="1:6" s="11" customFormat="1" ht="18.75" x14ac:dyDescent="0.3">
      <c r="A92" s="12">
        <f>[1]Data!A91</f>
        <v>44830</v>
      </c>
      <c r="B92" s="12" t="str">
        <f>[1]Data!B91</f>
        <v>Chapelfield Vets</v>
      </c>
      <c r="C92" s="13">
        <f>[1]Data!I91</f>
        <v>485.63</v>
      </c>
      <c r="D92" s="14" t="str">
        <f>[1]Data!Q91</f>
        <v>LICENSING</v>
      </c>
      <c r="E92" s="14" t="str">
        <f>[1]Data!R91</f>
        <v>rechargeable works</v>
      </c>
      <c r="F92" s="10"/>
    </row>
    <row r="93" spans="1:6" ht="18.75" x14ac:dyDescent="0.3">
      <c r="A93" s="12">
        <f>[1]Data!A92</f>
        <v>44830</v>
      </c>
      <c r="B93" s="12" t="str">
        <f>[1]Data!B92</f>
        <v>Chapelfield Vets</v>
      </c>
      <c r="C93" s="13">
        <f>[1]Data!I92</f>
        <v>485.63</v>
      </c>
      <c r="D93" s="14" t="str">
        <f>[1]Data!Q92</f>
        <v>LICENSING</v>
      </c>
      <c r="E93" s="14" t="str">
        <f>[1]Data!R92</f>
        <v>rechargeable works</v>
      </c>
      <c r="F93" s="10"/>
    </row>
    <row r="94" spans="1:6" ht="18.75" x14ac:dyDescent="0.3">
      <c r="A94" s="12">
        <f>[1]Data!A93</f>
        <v>44846</v>
      </c>
      <c r="B94" s="12" t="str">
        <f>[1]Data!B93</f>
        <v>128 Picadilly Road, London W1J 7PY</v>
      </c>
      <c r="C94" s="13">
        <f>[1]Data!I93</f>
        <v>161</v>
      </c>
      <c r="D94" s="14" t="str">
        <f>[1]Data!Q93</f>
        <v>CORPORATE POLICY MAKING</v>
      </c>
      <c r="E94" s="14" t="str">
        <f>[1]Data!R93</f>
        <v>rechargeable works</v>
      </c>
      <c r="F94" s="10"/>
    </row>
    <row r="95" spans="1:6" ht="18.75" x14ac:dyDescent="0.3">
      <c r="A95" s="12">
        <f>[1]Data!A94</f>
        <v>44850</v>
      </c>
      <c r="B95" s="12" t="str">
        <f>[1]Data!B94</f>
        <v>Tesco</v>
      </c>
      <c r="C95" s="13">
        <f>[1]Data!I94</f>
        <v>2.5</v>
      </c>
      <c r="D95" s="14" t="str">
        <f>[1]Data!Q94</f>
        <v>CORPORATE POLICY MAKING</v>
      </c>
      <c r="E95" s="14" t="str">
        <f>[1]Data!R94</f>
        <v>members travel &amp; subsistence</v>
      </c>
      <c r="F95" s="10"/>
    </row>
    <row r="96" spans="1:6" ht="18.75" x14ac:dyDescent="0.3">
      <c r="A96" s="12">
        <f>[1]Data!A95</f>
        <v>44833</v>
      </c>
      <c r="B96" s="12" t="str">
        <f>[1]Data!B95</f>
        <v xml:space="preserve">GA Diss Station </v>
      </c>
      <c r="C96" s="13">
        <f>[1]Data!I95</f>
        <v>7.5</v>
      </c>
      <c r="D96" s="14" t="str">
        <f>[1]Data!Q95</f>
        <v>CORPORATE POLICY MAKING</v>
      </c>
      <c r="E96" s="14" t="str">
        <f>[1]Data!R95</f>
        <v>rechargeable works</v>
      </c>
      <c r="F96" s="10"/>
    </row>
    <row r="97" spans="1:6" ht="18.75" x14ac:dyDescent="0.3">
      <c r="A97" s="12">
        <f>[1]Data!A96</f>
        <v>44847</v>
      </c>
      <c r="B97" s="12" t="str">
        <f>[1]Data!B96</f>
        <v xml:space="preserve">Trainline </v>
      </c>
      <c r="C97" s="13">
        <f>[1]Data!I96</f>
        <v>59.11</v>
      </c>
      <c r="D97" s="14" t="str">
        <f>[1]Data!Q96</f>
        <v>CORPORATE POLICY MAKING</v>
      </c>
      <c r="E97" s="14" t="str">
        <f>[1]Data!R96</f>
        <v>rechargeable works</v>
      </c>
      <c r="F97" s="10"/>
    </row>
    <row r="98" spans="1:6" ht="18.75" x14ac:dyDescent="0.3">
      <c r="A98" s="12">
        <f>[1]Data!A97</f>
        <v>44837</v>
      </c>
      <c r="B98" s="12" t="str">
        <f>[1]Data!B97</f>
        <v>I C Brindle &amp; Co LTD</v>
      </c>
      <c r="C98" s="13">
        <f>[1]Data!I97</f>
        <v>44.6</v>
      </c>
      <c r="D98" s="14" t="str">
        <f>[1]Data!Q97</f>
        <v>WASTE COLLECTION</v>
      </c>
      <c r="E98" s="14" t="str">
        <f>[1]Data!R97</f>
        <v>hired services</v>
      </c>
      <c r="F98" s="10"/>
    </row>
    <row r="99" spans="1:6" ht="18.75" x14ac:dyDescent="0.3">
      <c r="A99" s="12">
        <f>[1]Data!A98</f>
        <v>44830</v>
      </c>
      <c r="B99" s="12" t="str">
        <f>[1]Data!B98</f>
        <v>Amazon</v>
      </c>
      <c r="C99" s="13">
        <f>[1]Data!I98</f>
        <v>9.99</v>
      </c>
      <c r="D99" s="14" t="str">
        <f>[1]Data!Q98</f>
        <v>CUSTOMER TU</v>
      </c>
      <c r="E99" s="14" t="str">
        <f>[1]Data!R98</f>
        <v>subscriptions</v>
      </c>
      <c r="F99" s="10"/>
    </row>
    <row r="100" spans="1:6" ht="18.75" x14ac:dyDescent="0.3">
      <c r="A100" s="12">
        <f>[1]Data!A99</f>
        <v>44833</v>
      </c>
      <c r="B100" s="12" t="str">
        <f>[1]Data!B99</f>
        <v>PayPal</v>
      </c>
      <c r="C100" s="13">
        <f>[1]Data!I99</f>
        <v>29.55</v>
      </c>
      <c r="D100" s="14" t="str">
        <f>[1]Data!Q99</f>
        <v>CUSTOMER TU</v>
      </c>
      <c r="E100" s="14" t="str">
        <f>[1]Data!R99</f>
        <v>subscriptions</v>
      </c>
      <c r="F100" s="10"/>
    </row>
    <row r="101" spans="1:6" ht="18.75" x14ac:dyDescent="0.3">
      <c r="A101" s="12">
        <f>[1]Data!A100</f>
        <v>44838</v>
      </c>
      <c r="B101" s="12" t="str">
        <f>[1]Data!B100</f>
        <v>Deputy</v>
      </c>
      <c r="C101" s="13">
        <f>[1]Data!I100</f>
        <v>46.5</v>
      </c>
      <c r="D101" s="14" t="str">
        <f>[1]Data!Q100</f>
        <v>CUSTOMER TU</v>
      </c>
      <c r="E101" s="14" t="str">
        <f>[1]Data!R100</f>
        <v>subscriptions</v>
      </c>
      <c r="F101" s="10"/>
    </row>
    <row r="102" spans="1:6" ht="18.75" x14ac:dyDescent="0.3">
      <c r="A102" s="12">
        <f>[1]Data!A101</f>
        <v>44846</v>
      </c>
      <c r="B102" s="12" t="str">
        <f>[1]Data!B101</f>
        <v>Tesco</v>
      </c>
      <c r="C102" s="13">
        <f>[1]Data!I101</f>
        <v>11</v>
      </c>
      <c r="D102" s="14" t="str">
        <f>[1]Data!Q101</f>
        <v>CUSTOMER TU</v>
      </c>
      <c r="E102" s="14" t="str">
        <f>[1]Data!R101</f>
        <v>subscriptions</v>
      </c>
      <c r="F102" s="10"/>
    </row>
    <row r="103" spans="1:6" ht="18.75" x14ac:dyDescent="0.3">
      <c r="A103" s="12">
        <f>[1]Data!A102</f>
        <v>44847</v>
      </c>
      <c r="B103" s="12" t="str">
        <f>[1]Data!B102</f>
        <v>BLS Audio</v>
      </c>
      <c r="C103" s="13">
        <f>[1]Data!I102</f>
        <v>23.5</v>
      </c>
      <c r="D103" s="14" t="str">
        <f>[1]Data!Q102</f>
        <v>CUSTOMER TU</v>
      </c>
      <c r="E103" s="14" t="str">
        <f>[1]Data!R102</f>
        <v>subscriptions</v>
      </c>
      <c r="F103" s="10"/>
    </row>
    <row r="104" spans="1:6" ht="18.75" x14ac:dyDescent="0.3">
      <c r="A104" s="12">
        <f>[1]Data!A103</f>
        <v>44852</v>
      </c>
      <c r="B104" s="12" t="str">
        <f>[1]Data!B103</f>
        <v>CV Library</v>
      </c>
      <c r="C104" s="13">
        <f>[1]Data!I103</f>
        <v>99</v>
      </c>
      <c r="D104" s="14" t="str">
        <f>[1]Data!Q103</f>
        <v>CUSTOMER TU</v>
      </c>
      <c r="E104" s="14" t="str">
        <f>[1]Data!R103</f>
        <v>staff advertisements</v>
      </c>
      <c r="F104" s="10"/>
    </row>
    <row r="105" spans="1:6" ht="18.75" x14ac:dyDescent="0.3">
      <c r="A105" s="12">
        <f>[1]Data!A104</f>
        <v>44852</v>
      </c>
      <c r="B105" s="12" t="str">
        <f>[1]Data!B104</f>
        <v>TotalJobs</v>
      </c>
      <c r="C105" s="13">
        <f>[1]Data!I104</f>
        <v>169</v>
      </c>
      <c r="D105" s="14" t="str">
        <f>[1]Data!Q104</f>
        <v>CUSTOMER TU</v>
      </c>
      <c r="E105" s="14" t="str">
        <f>[1]Data!R104</f>
        <v>staff advertisements</v>
      </c>
      <c r="F105" s="10"/>
    </row>
    <row r="106" spans="1:6" ht="18.75" x14ac:dyDescent="0.3">
      <c r="A106" s="12">
        <f>[1]Data!A105</f>
        <v>44854</v>
      </c>
      <c r="B106" s="12" t="str">
        <f>[1]Data!B105</f>
        <v>TotalJobs</v>
      </c>
      <c r="C106" s="13">
        <f>[1]Data!I105</f>
        <v>169</v>
      </c>
      <c r="D106" s="14" t="str">
        <f>[1]Data!Q105</f>
        <v>CENTRAL CONTRACTS</v>
      </c>
      <c r="E106" s="14" t="str">
        <f>[1]Data!R105</f>
        <v>staff advertisements</v>
      </c>
      <c r="F106" s="10"/>
    </row>
    <row r="107" spans="1:6" ht="18.75" x14ac:dyDescent="0.3">
      <c r="A107" s="12">
        <f>[1]Data!A106</f>
        <v>44840</v>
      </c>
      <c r="B107" s="12" t="str">
        <f>[1]Data!B106</f>
        <v>Registry Trust</v>
      </c>
      <c r="C107" s="13">
        <f>[1]Data!I106</f>
        <v>15</v>
      </c>
      <c r="D107" s="14" t="str">
        <f>[1]Data!Q106</f>
        <v>REVENUES</v>
      </c>
      <c r="E107" s="14" t="str">
        <f>[1]Data!R106</f>
        <v>miscellaneous</v>
      </c>
      <c r="F107" s="10"/>
    </row>
    <row r="108" spans="1:6" ht="18.75" x14ac:dyDescent="0.3">
      <c r="A108" s="12">
        <f>[1]Data!A107</f>
        <v>44847</v>
      </c>
      <c r="B108" s="12" t="str">
        <f>[1]Data!B107</f>
        <v>Registry Trust</v>
      </c>
      <c r="C108" s="13">
        <f>[1]Data!I107</f>
        <v>15</v>
      </c>
      <c r="D108" s="14" t="str">
        <f>[1]Data!Q107</f>
        <v>REVENUES</v>
      </c>
      <c r="E108" s="14" t="str">
        <f>[1]Data!R107</f>
        <v>miscellaneous</v>
      </c>
      <c r="F108" s="10"/>
    </row>
    <row r="109" spans="1:6" ht="18.75" x14ac:dyDescent="0.3">
      <c r="A109" s="12">
        <f>[1]Data!A108</f>
        <v>44840</v>
      </c>
      <c r="B109" s="12" t="str">
        <f>[1]Data!B108</f>
        <v>Safeguardclothing</v>
      </c>
      <c r="C109" s="13">
        <f>[1]Data!I108</f>
        <v>242</v>
      </c>
      <c r="D109" s="14" t="str">
        <f>[1]Data!Q108</f>
        <v>REVENUES</v>
      </c>
      <c r="E109" s="14" t="str">
        <f>[1]Data!R108</f>
        <v>equipment - general</v>
      </c>
      <c r="F109" s="10"/>
    </row>
    <row r="110" spans="1:6" ht="18.75" x14ac:dyDescent="0.3">
      <c r="A110" s="12">
        <f>[1]Data!A109</f>
        <v>44840</v>
      </c>
      <c r="B110" s="12" t="str">
        <f>[1]Data!B109</f>
        <v>CCB (Court) office</v>
      </c>
      <c r="C110" s="13">
        <f>[1]Data!I109</f>
        <v>332</v>
      </c>
      <c r="D110" s="14" t="str">
        <f>[1]Data!Q109</f>
        <v>REVENUES</v>
      </c>
      <c r="E110" s="14" t="str">
        <f>[1]Data!R109</f>
        <v>miscellaneous</v>
      </c>
      <c r="F110" s="10"/>
    </row>
    <row r="111" spans="1:6" ht="18.75" x14ac:dyDescent="0.3">
      <c r="A111" s="12">
        <f>[1]Data!A110</f>
        <v>44840</v>
      </c>
      <c r="B111" s="12" t="str">
        <f>[1]Data!B110</f>
        <v>CCB (Court) office</v>
      </c>
      <c r="C111" s="13">
        <f>[1]Data!I110</f>
        <v>332</v>
      </c>
      <c r="D111" s="14" t="str">
        <f>[1]Data!Q110</f>
        <v>REVENUES</v>
      </c>
      <c r="E111" s="14" t="str">
        <f>[1]Data!R110</f>
        <v>miscellaneous</v>
      </c>
      <c r="F111" s="10"/>
    </row>
    <row r="112" spans="1:6" ht="18.75" x14ac:dyDescent="0.3">
      <c r="A112" s="12">
        <f>[1]Data!A111</f>
        <v>44847</v>
      </c>
      <c r="B112" s="12" t="str">
        <f>[1]Data!B111</f>
        <v>Royal Mail</v>
      </c>
      <c r="C112" s="13">
        <f>[1]Data!I111</f>
        <v>8.4499999999999993</v>
      </c>
      <c r="D112" s="14" t="str">
        <f>[1]Data!Q111</f>
        <v>REVENUES</v>
      </c>
      <c r="E112" s="14" t="str">
        <f>[1]Data!R111</f>
        <v>postages</v>
      </c>
      <c r="F112" s="10"/>
    </row>
    <row r="113" spans="1:6" ht="18.75" x14ac:dyDescent="0.3">
      <c r="A113" s="12">
        <f>[1]Data!A112</f>
        <v>44837</v>
      </c>
      <c r="B113" s="12" t="str">
        <f>[1]Data!B112</f>
        <v>Morrisons</v>
      </c>
      <c r="C113" s="13">
        <f>[1]Data!I112</f>
        <v>72.42</v>
      </c>
      <c r="D113" s="14" t="str">
        <f>[1]Data!Q112</f>
        <v>REVENUES</v>
      </c>
      <c r="E113" s="14" t="str">
        <f>[1]Data!R112</f>
        <v>petrol/diesel</v>
      </c>
      <c r="F113" s="10"/>
    </row>
    <row r="114" spans="1:6" ht="18.75" x14ac:dyDescent="0.3">
      <c r="A114" s="12">
        <f>[1]Data!A113</f>
        <v>44851</v>
      </c>
      <c r="B114" s="12" t="str">
        <f>[1]Data!B113</f>
        <v>Morrisons</v>
      </c>
      <c r="C114" s="13">
        <f>[1]Data!I113</f>
        <v>73.19</v>
      </c>
      <c r="D114" s="14" t="str">
        <f>[1]Data!Q113</f>
        <v>REVENUES</v>
      </c>
      <c r="E114" s="14" t="str">
        <f>[1]Data!R113</f>
        <v>petrol/diesel</v>
      </c>
      <c r="F114" s="10"/>
    </row>
    <row r="115" spans="1:6" ht="18.75" x14ac:dyDescent="0.3">
      <c r="A115" s="12">
        <f>[1]Data!A114</f>
        <v>44841</v>
      </c>
      <c r="B115" s="12" t="str">
        <f>[1]Data!B114</f>
        <v>Hobby Craft</v>
      </c>
      <c r="C115" s="13">
        <f>[1]Data!I114</f>
        <v>13.29</v>
      </c>
      <c r="D115" s="14" t="str">
        <f>[1]Data!Q114</f>
        <v>CAPITAL GRANTS FUNDING</v>
      </c>
      <c r="E115" s="14" t="str">
        <f>[1]Data!R114</f>
        <v>hired services</v>
      </c>
      <c r="F115" s="10"/>
    </row>
    <row r="116" spans="1:6" ht="18.75" x14ac:dyDescent="0.3">
      <c r="A116" s="12">
        <f>[1]Data!A115</f>
        <v>44844</v>
      </c>
      <c r="B116" s="12" t="str">
        <f>[1]Data!B115</f>
        <v xml:space="preserve">Crafts4Kids </v>
      </c>
      <c r="C116" s="13">
        <f>[1]Data!I115</f>
        <v>18.329999999999998</v>
      </c>
      <c r="D116" s="14" t="str">
        <f>[1]Data!Q115</f>
        <v>CAPITAL GRANTS FUNDING</v>
      </c>
      <c r="E116" s="14" t="str">
        <f>[1]Data!R115</f>
        <v>hired services</v>
      </c>
      <c r="F116" s="10"/>
    </row>
    <row r="117" spans="1:6" ht="18.75" x14ac:dyDescent="0.3">
      <c r="A117" s="12">
        <f>[1]Data!A116</f>
        <v>44853</v>
      </c>
      <c r="B117" s="12" t="str">
        <f>[1]Data!B116</f>
        <v>Amazon</v>
      </c>
      <c r="C117" s="13">
        <f>[1]Data!I116</f>
        <v>90.07</v>
      </c>
      <c r="D117" s="14" t="str">
        <f>[1]Data!Q116</f>
        <v>CAPITAL GRANTS FUNDING</v>
      </c>
      <c r="E117" s="14" t="str">
        <f>[1]Data!R116</f>
        <v>hired services</v>
      </c>
      <c r="F117" s="10"/>
    </row>
    <row r="118" spans="1:6" ht="18.75" x14ac:dyDescent="0.3">
      <c r="A118" s="12">
        <f>[1]Data!A117</f>
        <v>44741</v>
      </c>
      <c r="B118" s="12" t="str">
        <f>[1]Data!B117</f>
        <v>Sainsbury</v>
      </c>
      <c r="C118" s="13">
        <f>[1]Data!I117</f>
        <v>67.53</v>
      </c>
      <c r="D118" s="14" t="str">
        <f>[1]Data!Q117</f>
        <v>REVENUES</v>
      </c>
      <c r="E118" s="14" t="str">
        <f>[1]Data!R117</f>
        <v>petrol/diesel</v>
      </c>
      <c r="F118" s="10"/>
    </row>
    <row r="119" spans="1:6" ht="18.75" x14ac:dyDescent="0.3">
      <c r="A119" s="12">
        <f>[1]Data!A118</f>
        <v>44845</v>
      </c>
      <c r="B119" s="12" t="str">
        <f>[1]Data!B118</f>
        <v>Sainsbury</v>
      </c>
      <c r="C119" s="13">
        <f>[1]Data!I118</f>
        <v>77.400000000000006</v>
      </c>
      <c r="D119" s="14" t="str">
        <f>[1]Data!Q118</f>
        <v>REVENUES</v>
      </c>
      <c r="E119" s="14" t="str">
        <f>[1]Data!R118</f>
        <v>petrol/diesel</v>
      </c>
      <c r="F119" s="10"/>
    </row>
    <row r="120" spans="1:6" ht="18.75" x14ac:dyDescent="0.3">
      <c r="A120" s="12">
        <f>[1]Data!A119</f>
        <v>44838</v>
      </c>
      <c r="B120" s="12" t="str">
        <f>[1]Data!B119</f>
        <v>HPI Check</v>
      </c>
      <c r="C120" s="13">
        <f>[1]Data!I119</f>
        <v>24.98</v>
      </c>
      <c r="D120" s="14" t="str">
        <f>[1]Data!Q119</f>
        <v>POLLUTION CONTROL</v>
      </c>
      <c r="E120" s="14" t="str">
        <f>[1]Data!R119</f>
        <v>hired services</v>
      </c>
      <c r="F120" s="10"/>
    </row>
    <row r="121" spans="1:6" ht="18.75" x14ac:dyDescent="0.3">
      <c r="A121" s="12">
        <f>[1]Data!A120</f>
        <v>44840</v>
      </c>
      <c r="B121" s="12" t="str">
        <f>[1]Data!B120</f>
        <v>Amazon</v>
      </c>
      <c r="C121" s="13">
        <f>[1]Data!I120</f>
        <v>10.82</v>
      </c>
      <c r="D121" s="14" t="str">
        <f>[1]Data!Q120</f>
        <v>OCCUPATIONAL &amp; CORPORATE H &amp; S</v>
      </c>
      <c r="E121" s="14" t="str">
        <f>[1]Data!R120</f>
        <v>equipment - general</v>
      </c>
      <c r="F121" s="10"/>
    </row>
    <row r="122" spans="1:6" ht="18.75" x14ac:dyDescent="0.3">
      <c r="A122" s="12">
        <f>[1]Data!A121</f>
        <v>44840</v>
      </c>
      <c r="B122" s="12" t="str">
        <f>[1]Data!B121</f>
        <v>Amazon</v>
      </c>
      <c r="C122" s="13">
        <f>[1]Data!I121</f>
        <v>17.66</v>
      </c>
      <c r="D122" s="14" t="str">
        <f>[1]Data!Q121</f>
        <v>POLLUTION CONTROL</v>
      </c>
      <c r="E122" s="14" t="str">
        <f>[1]Data!R121</f>
        <v>equipment - general</v>
      </c>
      <c r="F122" s="10"/>
    </row>
    <row r="123" spans="1:6" ht="18.75" x14ac:dyDescent="0.3">
      <c r="A123" s="12">
        <f>[1]Data!A122</f>
        <v>44844</v>
      </c>
      <c r="B123" s="12" t="str">
        <f>[1]Data!B122</f>
        <v>Packitsafe</v>
      </c>
      <c r="C123" s="13">
        <f>[1]Data!I122</f>
        <v>-17.78</v>
      </c>
      <c r="D123" s="14" t="str">
        <f>[1]Data!Q122</f>
        <v>POLLUTION CONTROL</v>
      </c>
      <c r="E123" s="14" t="str">
        <f>[1]Data!R122</f>
        <v>equipment - general</v>
      </c>
      <c r="F123" s="10"/>
    </row>
    <row r="124" spans="1:6" ht="18.75" x14ac:dyDescent="0.3">
      <c r="A124" s="12">
        <f>[1]Data!A123</f>
        <v>44840</v>
      </c>
      <c r="B124" s="12" t="str">
        <f>[1]Data!B123</f>
        <v>The Perfect Catch</v>
      </c>
      <c r="C124" s="13">
        <f>[1]Data!I123</f>
        <v>12.95</v>
      </c>
      <c r="D124" s="14" t="str">
        <f>[1]Data!Q123</f>
        <v>HOUSING OPTION</v>
      </c>
      <c r="E124" s="14" t="str">
        <f>[1]Data!R123</f>
        <v>homeless prevention initiative</v>
      </c>
      <c r="F124" s="10"/>
    </row>
    <row r="125" spans="1:6" ht="18.75" x14ac:dyDescent="0.3">
      <c r="A125" s="12">
        <f>[1]Data!A124</f>
        <v>44831</v>
      </c>
      <c r="B125" s="12" t="str">
        <f>[1]Data!B124</f>
        <v>Mattressman</v>
      </c>
      <c r="C125" s="13">
        <f>[1]Data!I124</f>
        <v>95.83</v>
      </c>
      <c r="D125" s="14" t="str">
        <f>[1]Data!Q124</f>
        <v>HOUSING OPTION</v>
      </c>
      <c r="E125" s="14" t="str">
        <f>[1]Data!R124</f>
        <v>homeless prevention initiative</v>
      </c>
      <c r="F125" s="10"/>
    </row>
    <row r="126" spans="1:6" ht="18.75" x14ac:dyDescent="0.3">
      <c r="A126" s="12">
        <f>[1]Data!A125</f>
        <v>44831</v>
      </c>
      <c r="B126" s="12" t="str">
        <f>[1]Data!B125</f>
        <v>John Lewis</v>
      </c>
      <c r="C126" s="13">
        <f>[1]Data!I125</f>
        <v>113.29</v>
      </c>
      <c r="D126" s="14" t="str">
        <f>[1]Data!Q125</f>
        <v>HOUSING OPTION</v>
      </c>
      <c r="E126" s="14" t="str">
        <f>[1]Data!R125</f>
        <v>homeless prevention initiative</v>
      </c>
      <c r="F126" s="10"/>
    </row>
    <row r="127" spans="1:6" ht="18.75" x14ac:dyDescent="0.3">
      <c r="A127" s="12">
        <f>[1]Data!A126</f>
        <v>44838</v>
      </c>
      <c r="B127" s="12" t="str">
        <f>[1]Data!B126</f>
        <v>Norfolk County Council</v>
      </c>
      <c r="C127" s="13">
        <f>[1]Data!I126</f>
        <v>35</v>
      </c>
      <c r="D127" s="14" t="str">
        <f>[1]Data!Q126</f>
        <v>HOUSING OPTION</v>
      </c>
      <c r="E127" s="14" t="str">
        <f>[1]Data!R126</f>
        <v>homeless prevention initiative</v>
      </c>
      <c r="F127" s="10"/>
    </row>
    <row r="128" spans="1:6" ht="18.75" x14ac:dyDescent="0.3">
      <c r="A128" s="12">
        <f>[1]Data!A127</f>
        <v>44827</v>
      </c>
      <c r="B128" s="12" t="str">
        <f>[1]Data!B127</f>
        <v>A2B Taxis</v>
      </c>
      <c r="C128" s="13">
        <f>[1]Data!I127</f>
        <v>23</v>
      </c>
      <c r="D128" s="14" t="str">
        <f>[1]Data!Q127</f>
        <v>HOUSING OPTION</v>
      </c>
      <c r="E128" s="14" t="str">
        <f>[1]Data!R127</f>
        <v>homeless prevention initiative</v>
      </c>
      <c r="F128" s="10"/>
    </row>
    <row r="129" spans="1:6" ht="18.75" x14ac:dyDescent="0.3">
      <c r="A129" s="12">
        <f>[1]Data!A128</f>
        <v>44827</v>
      </c>
      <c r="B129" s="12" t="str">
        <f>[1]Data!B128</f>
        <v>Thomas Paine</v>
      </c>
      <c r="C129" s="13">
        <f>[1]Data!I128</f>
        <v>2380</v>
      </c>
      <c r="D129" s="14" t="str">
        <f>[1]Data!Q128</f>
        <v>HOUSING OPTION</v>
      </c>
      <c r="E129" s="14" t="str">
        <f>[1]Data!R128</f>
        <v>temporary accommodation</v>
      </c>
      <c r="F129" s="10"/>
    </row>
    <row r="130" spans="1:6" ht="18.75" x14ac:dyDescent="0.3">
      <c r="A130" s="12">
        <f>[1]Data!A129</f>
        <v>44827</v>
      </c>
      <c r="B130" s="12" t="str">
        <f>[1]Data!B129</f>
        <v>Travelodge</v>
      </c>
      <c r="C130" s="13">
        <f>[1]Data!I129</f>
        <v>172.35</v>
      </c>
      <c r="D130" s="14" t="str">
        <f>[1]Data!Q129</f>
        <v>HOUSING OPTION</v>
      </c>
      <c r="E130" s="14" t="str">
        <f>[1]Data!R129</f>
        <v>temporary accommodation</v>
      </c>
      <c r="F130" s="10"/>
    </row>
    <row r="131" spans="1:6" ht="18.75" x14ac:dyDescent="0.3">
      <c r="A131" s="12">
        <f>[1]Data!A130</f>
        <v>44830</v>
      </c>
      <c r="B131" s="12" t="str">
        <f>[1]Data!B130</f>
        <v>A2B taxis</v>
      </c>
      <c r="C131" s="13">
        <f>[1]Data!I130</f>
        <v>80</v>
      </c>
      <c r="D131" s="14" t="str">
        <f>[1]Data!Q130</f>
        <v>HOUSING OPTION</v>
      </c>
      <c r="E131" s="14" t="str">
        <f>[1]Data!R130</f>
        <v>homeless prevention initiative</v>
      </c>
      <c r="F131" s="10"/>
    </row>
    <row r="132" spans="1:6" ht="18.75" x14ac:dyDescent="0.3">
      <c r="A132" s="12">
        <f>[1]Data!A131</f>
        <v>44831</v>
      </c>
      <c r="B132" s="12" t="str">
        <f>[1]Data!B131</f>
        <v>Amazon Prime</v>
      </c>
      <c r="C132" s="13">
        <f>[1]Data!I131</f>
        <v>-8.99</v>
      </c>
      <c r="D132" s="14" t="str">
        <f>[1]Data!Q131</f>
        <v>HOUSING OPTION</v>
      </c>
      <c r="E132" s="14" t="str">
        <f>[1]Data!R131</f>
        <v>temporary accommodation</v>
      </c>
      <c r="F132" s="10"/>
    </row>
    <row r="133" spans="1:6" ht="18.75" x14ac:dyDescent="0.3">
      <c r="A133" s="12">
        <f>[1]Data!A132</f>
        <v>44831</v>
      </c>
      <c r="B133" s="12" t="str">
        <f>[1]Data!B132</f>
        <v>Horse and Groom</v>
      </c>
      <c r="C133" s="13">
        <f>[1]Data!I132</f>
        <v>1715</v>
      </c>
      <c r="D133" s="14" t="str">
        <f>[1]Data!Q132</f>
        <v>HOUSING OPTION</v>
      </c>
      <c r="E133" s="14" t="str">
        <f>[1]Data!R132</f>
        <v>temporary accommodation</v>
      </c>
      <c r="F133" s="10"/>
    </row>
    <row r="134" spans="1:6" ht="18.75" x14ac:dyDescent="0.3">
      <c r="A134" s="12">
        <f>[1]Data!A133</f>
        <v>44861</v>
      </c>
      <c r="B134" s="12" t="str">
        <f>[1]Data!B133</f>
        <v>Horse and Groom</v>
      </c>
      <c r="C134" s="13">
        <f>[1]Data!I133</f>
        <v>1715</v>
      </c>
      <c r="D134" s="14" t="str">
        <f>[1]Data!Q133</f>
        <v>HOUSING OPTION</v>
      </c>
      <c r="E134" s="14" t="str">
        <f>[1]Data!R133</f>
        <v>temporary accommodation</v>
      </c>
      <c r="F134" s="10"/>
    </row>
    <row r="135" spans="1:6" ht="18.75" x14ac:dyDescent="0.3">
      <c r="A135" s="12">
        <f>[1]Data!A134</f>
        <v>44861</v>
      </c>
      <c r="B135" s="12" t="str">
        <f>[1]Data!B134</f>
        <v>Horse and Groom</v>
      </c>
      <c r="C135" s="13">
        <f>[1]Data!I134</f>
        <v>1715</v>
      </c>
      <c r="D135" s="14" t="str">
        <f>[1]Data!Q134</f>
        <v>HOUSING OPTION</v>
      </c>
      <c r="E135" s="14" t="str">
        <f>[1]Data!R134</f>
        <v>temporary accommodation</v>
      </c>
      <c r="F135" s="10"/>
    </row>
    <row r="136" spans="1:6" ht="18.75" x14ac:dyDescent="0.3">
      <c r="A136" s="12">
        <f>[1]Data!A135</f>
        <v>44831</v>
      </c>
      <c r="B136" s="12" t="str">
        <f>[1]Data!B135</f>
        <v>Horse and Groom</v>
      </c>
      <c r="C136" s="13">
        <f>[1]Data!I135</f>
        <v>1715</v>
      </c>
      <c r="D136" s="14" t="str">
        <f>[1]Data!Q135</f>
        <v>HOUSING OPTION</v>
      </c>
      <c r="E136" s="14" t="str">
        <f>[1]Data!R135</f>
        <v>temporary accommodation</v>
      </c>
      <c r="F136" s="10"/>
    </row>
    <row r="137" spans="1:6" ht="18.75" x14ac:dyDescent="0.3">
      <c r="A137" s="12">
        <f>[1]Data!A136</f>
        <v>44834</v>
      </c>
      <c r="B137" s="12" t="str">
        <f>[1]Data!B136</f>
        <v>Premier Inn</v>
      </c>
      <c r="C137" s="13">
        <f>[1]Data!I136</f>
        <v>117.83</v>
      </c>
      <c r="D137" s="14" t="str">
        <f>[1]Data!Q136</f>
        <v>HOUSING OPTION</v>
      </c>
      <c r="E137" s="14" t="str">
        <f>[1]Data!R136</f>
        <v>temporary accommodation</v>
      </c>
      <c r="F137" s="10"/>
    </row>
    <row r="138" spans="1:6" ht="18.75" x14ac:dyDescent="0.3">
      <c r="A138" s="12">
        <f>[1]Data!A137</f>
        <v>44839</v>
      </c>
      <c r="B138" s="12" t="str">
        <f>[1]Data!B137</f>
        <v>Horse and Groom</v>
      </c>
      <c r="C138" s="13">
        <f>[1]Data!I137</f>
        <v>1715</v>
      </c>
      <c r="D138" s="14" t="str">
        <f>[1]Data!Q137</f>
        <v>HOUSING OPTION</v>
      </c>
      <c r="E138" s="14" t="str">
        <f>[1]Data!R137</f>
        <v>temporary accommodation</v>
      </c>
      <c r="F138" s="10"/>
    </row>
    <row r="139" spans="1:6" ht="18.75" x14ac:dyDescent="0.3">
      <c r="A139" s="12">
        <f>[1]Data!A138</f>
        <v>44847</v>
      </c>
      <c r="B139" s="12" t="str">
        <f>[1]Data!B138</f>
        <v>Romany Rye</v>
      </c>
      <c r="C139" s="13">
        <f>[1]Data!I138</f>
        <v>330.6</v>
      </c>
      <c r="D139" s="14" t="str">
        <f>[1]Data!Q138</f>
        <v>HOUSING OPTION</v>
      </c>
      <c r="E139" s="14" t="str">
        <f>[1]Data!R138</f>
        <v>fares tickets &amp; accomm.</v>
      </c>
      <c r="F139" s="10"/>
    </row>
    <row r="140" spans="1:6" ht="18.75" x14ac:dyDescent="0.3">
      <c r="A140" s="12">
        <f>[1]Data!A139</f>
        <v>44847</v>
      </c>
      <c r="B140" s="12" t="str">
        <f>[1]Data!B139</f>
        <v>Trainline</v>
      </c>
      <c r="C140" s="13">
        <f>[1]Data!I139</f>
        <v>83.41</v>
      </c>
      <c r="D140" s="14" t="str">
        <f>[1]Data!Q139</f>
        <v>HOUSING OPTION</v>
      </c>
      <c r="E140" s="14" t="str">
        <f>[1]Data!R139</f>
        <v>fares tickets &amp; accomm.</v>
      </c>
      <c r="F140" s="10"/>
    </row>
    <row r="141" spans="1:6" ht="18.75" x14ac:dyDescent="0.3">
      <c r="A141" s="12">
        <f>[1]Data!A140</f>
        <v>44852</v>
      </c>
      <c r="B141" s="12" t="str">
        <f>[1]Data!B140</f>
        <v>Horse and Groom</v>
      </c>
      <c r="C141" s="13">
        <f>[1]Data!I140</f>
        <v>1715</v>
      </c>
      <c r="D141" s="14" t="str">
        <f>[1]Data!Q140</f>
        <v>HOUSING OPTION</v>
      </c>
      <c r="E141" s="14" t="str">
        <f>[1]Data!R140</f>
        <v>temporary accommodation</v>
      </c>
      <c r="F141" s="10"/>
    </row>
    <row r="142" spans="1:6" ht="18.75" x14ac:dyDescent="0.3">
      <c r="A142" s="12">
        <f>[1]Data!A141</f>
        <v>44852</v>
      </c>
      <c r="B142" s="12" t="str">
        <f>[1]Data!B141</f>
        <v>Horse and Groom</v>
      </c>
      <c r="C142" s="13">
        <f>[1]Data!I141</f>
        <v>1715</v>
      </c>
      <c r="D142" s="14" t="str">
        <f>[1]Data!Q141</f>
        <v>HOUSING OPTION</v>
      </c>
      <c r="E142" s="14" t="str">
        <f>[1]Data!R141</f>
        <v>temporary accommodation</v>
      </c>
      <c r="F142" s="10"/>
    </row>
    <row r="143" spans="1:6" ht="18.75" x14ac:dyDescent="0.3">
      <c r="A143" s="12">
        <f>[1]Data!A142</f>
        <v>44857</v>
      </c>
      <c r="B143" s="12" t="str">
        <f>[1]Data!B142</f>
        <v>cafffe promia</v>
      </c>
      <c r="C143" s="13">
        <f>[1]Data!I142</f>
        <v>107.9</v>
      </c>
      <c r="D143" s="14" t="str">
        <f>[1]Data!Q142</f>
        <v>OFFICE ACCOMMODATION</v>
      </c>
      <c r="E143" s="14" t="str">
        <f>[1]Data!R142</f>
        <v>hospitality</v>
      </c>
      <c r="F143" s="10"/>
    </row>
    <row r="144" spans="1:6" ht="18.75" x14ac:dyDescent="0.3">
      <c r="A144" s="12">
        <f>[1]Data!A143</f>
        <v>44860</v>
      </c>
      <c r="B144" s="12" t="str">
        <f>[1]Data!B143</f>
        <v>Screw fix</v>
      </c>
      <c r="C144" s="13">
        <f>[1]Data!I143</f>
        <v>39.94</v>
      </c>
      <c r="D144" s="14" t="str">
        <f>[1]Data!Q143</f>
        <v>OFFICE ACCOMMODATION</v>
      </c>
      <c r="E144" s="14" t="str">
        <f>[1]Data!R143</f>
        <v>routine repairs &amp; maintenance</v>
      </c>
      <c r="F144" s="10"/>
    </row>
    <row r="145" spans="1:6" ht="18.75" x14ac:dyDescent="0.3">
      <c r="A145" s="12">
        <f>[1]Data!A144</f>
        <v>44862</v>
      </c>
      <c r="B145" s="12" t="str">
        <f>[1]Data!B144</f>
        <v>Tescos</v>
      </c>
      <c r="C145" s="13">
        <f>[1]Data!I144</f>
        <v>48.6</v>
      </c>
      <c r="D145" s="14" t="str">
        <f>[1]Data!Q144</f>
        <v>OFFICE ACCOMMODATION</v>
      </c>
      <c r="E145" s="14" t="str">
        <f>[1]Data!R144</f>
        <v>hospitality</v>
      </c>
      <c r="F145" s="10"/>
    </row>
    <row r="146" spans="1:6" ht="18.75" x14ac:dyDescent="0.3">
      <c r="A146" s="12">
        <f>[1]Data!A145</f>
        <v>44837</v>
      </c>
      <c r="B146" s="12" t="str">
        <f>[1]Data!B145</f>
        <v>Well bread bakers</v>
      </c>
      <c r="C146" s="13">
        <f>[1]Data!I145</f>
        <v>101.2</v>
      </c>
      <c r="D146" s="14" t="str">
        <f>[1]Data!Q145</f>
        <v>REGENERATION</v>
      </c>
      <c r="E146" s="14" t="str">
        <f>[1]Data!R145</f>
        <v>Misc Gov Grants</v>
      </c>
      <c r="F146" s="10"/>
    </row>
    <row r="147" spans="1:6" ht="18.75" x14ac:dyDescent="0.3">
      <c r="A147" s="12">
        <f>[1]Data!A146</f>
        <v>44840</v>
      </c>
      <c r="B147" s="12" t="str">
        <f>[1]Data!B146</f>
        <v>Mechine mart</v>
      </c>
      <c r="C147" s="13">
        <f>[1]Data!I146</f>
        <v>496.67</v>
      </c>
      <c r="D147" s="14" t="str">
        <f>[1]Data!Q146</f>
        <v>OFFICE ACCOMMODATION</v>
      </c>
      <c r="E147" s="14" t="str">
        <f>[1]Data!R146</f>
        <v>equipment - general</v>
      </c>
      <c r="F147" s="10"/>
    </row>
    <row r="148" spans="1:6" ht="18.75" x14ac:dyDescent="0.3">
      <c r="A148" s="12">
        <f>[1]Data!A147</f>
        <v>44841</v>
      </c>
      <c r="B148" s="12" t="str">
        <f>[1]Data!B147</f>
        <v>Dereham auto</v>
      </c>
      <c r="C148" s="13">
        <f>[1]Data!I147</f>
        <v>203.2</v>
      </c>
      <c r="D148" s="14" t="str">
        <f>[1]Data!Q147</f>
        <v>OFFICE ACCOMMODATION</v>
      </c>
      <c r="E148" s="14" t="str">
        <f>[1]Data!R147</f>
        <v>r &amp; m vehicles</v>
      </c>
      <c r="F148" s="10"/>
    </row>
    <row r="149" spans="1:6" ht="18.75" x14ac:dyDescent="0.3">
      <c r="A149" s="12">
        <f>[1]Data!A148</f>
        <v>44844</v>
      </c>
      <c r="B149" s="12" t="str">
        <f>[1]Data!B148</f>
        <v>Rospa</v>
      </c>
      <c r="C149" s="13">
        <f>[1]Data!I148</f>
        <v>864</v>
      </c>
      <c r="D149" s="14" t="str">
        <f>[1]Data!Q148</f>
        <v>HUMAN RESOURCES T.UNIT</v>
      </c>
      <c r="E149" s="14" t="str">
        <f>[1]Data!R148</f>
        <v>training</v>
      </c>
      <c r="F149" s="10"/>
    </row>
    <row r="150" spans="1:6" ht="18.75" x14ac:dyDescent="0.3">
      <c r="A150" s="12">
        <f>[1]Data!A149</f>
        <v>44844</v>
      </c>
      <c r="B150" s="12" t="str">
        <f>[1]Data!B149</f>
        <v>Rospa</v>
      </c>
      <c r="C150" s="13">
        <f>[1]Data!I149</f>
        <v>360</v>
      </c>
      <c r="D150" s="14" t="str">
        <f>[1]Data!Q149</f>
        <v>HUMAN RESOURCES T.UNIT</v>
      </c>
      <c r="E150" s="14" t="str">
        <f>[1]Data!R149</f>
        <v>training</v>
      </c>
      <c r="F150" s="10"/>
    </row>
    <row r="151" spans="1:6" ht="18.75" x14ac:dyDescent="0.3">
      <c r="A151" s="12">
        <f>[1]Data!A150</f>
        <v>44845</v>
      </c>
      <c r="B151" s="12" t="str">
        <f>[1]Data!B150</f>
        <v>Tesco</v>
      </c>
      <c r="C151" s="13">
        <f>[1]Data!I150</f>
        <v>9.3000000000000007</v>
      </c>
      <c r="D151" s="14" t="str">
        <f>[1]Data!Q150</f>
        <v>OFFICE ACCOMMODATION</v>
      </c>
      <c r="E151" s="14" t="str">
        <f>[1]Data!R150</f>
        <v>hospitality</v>
      </c>
      <c r="F151" s="10"/>
    </row>
    <row r="152" spans="1:6" ht="18.75" x14ac:dyDescent="0.3">
      <c r="A152" s="12">
        <f>[1]Data!A151</f>
        <v>44848</v>
      </c>
      <c r="B152" s="12" t="str">
        <f>[1]Data!B151</f>
        <v>Tesco</v>
      </c>
      <c r="C152" s="13">
        <f>[1]Data!I151</f>
        <v>9.3000000000000007</v>
      </c>
      <c r="D152" s="14" t="str">
        <f>[1]Data!Q151</f>
        <v>OFFICE ACCOMMODATION</v>
      </c>
      <c r="E152" s="14" t="str">
        <f>[1]Data!R151</f>
        <v>hospitality</v>
      </c>
      <c r="F152" s="10"/>
    </row>
    <row r="153" spans="1:6" ht="18.75" x14ac:dyDescent="0.3">
      <c r="A153" s="12">
        <f>[1]Data!A152</f>
        <v>44853</v>
      </c>
      <c r="B153" s="12" t="str">
        <f>[1]Data!B152</f>
        <v>Tesco</v>
      </c>
      <c r="C153" s="13">
        <f>[1]Data!I152</f>
        <v>12.4</v>
      </c>
      <c r="D153" s="14" t="str">
        <f>[1]Data!Q152</f>
        <v>OFFICE ACCOMMODATION</v>
      </c>
      <c r="E153" s="14" t="str">
        <f>[1]Data!R152</f>
        <v>hospitality</v>
      </c>
      <c r="F153" s="10"/>
    </row>
    <row r="154" spans="1:6" ht="18.75" x14ac:dyDescent="0.3">
      <c r="A154" s="12">
        <f>[1]Data!A153</f>
        <v>44851</v>
      </c>
      <c r="B154" s="12" t="str">
        <f>[1]Data!B153</f>
        <v>Tesco</v>
      </c>
      <c r="C154" s="13">
        <f>[1]Data!I153</f>
        <v>12.4</v>
      </c>
      <c r="D154" s="14" t="str">
        <f>[1]Data!Q153</f>
        <v>OFFICE ACCOMMODATION</v>
      </c>
      <c r="E154" s="14" t="str">
        <f>[1]Data!R153</f>
        <v>hospitality</v>
      </c>
      <c r="F154" s="10"/>
    </row>
    <row r="155" spans="1:6" ht="18.75" x14ac:dyDescent="0.3">
      <c r="A155" s="12">
        <f>[1]Data!A154</f>
        <v>44848</v>
      </c>
      <c r="B155" s="12" t="str">
        <f>[1]Data!B154</f>
        <v>Travelodge/BRECK 8925</v>
      </c>
      <c r="C155" s="13">
        <f>[1]Data!I154</f>
        <v>360.98</v>
      </c>
      <c r="D155" s="14" t="str">
        <f>[1]Data!Q154</f>
        <v>HOUSING OPTION</v>
      </c>
      <c r="E155" s="14" t="str">
        <f>[1]Data!R154</f>
        <v>temporary accommodation</v>
      </c>
      <c r="F155" s="10"/>
    </row>
    <row r="156" spans="1:6" ht="18.75" x14ac:dyDescent="0.3">
      <c r="A156" s="12">
        <f>[1]Data!A155</f>
        <v>44834</v>
      </c>
      <c r="B156" s="12" t="str">
        <f>[1]Data!B155</f>
        <v>QD Dereham</v>
      </c>
      <c r="C156" s="13">
        <f>[1]Data!I155</f>
        <v>18.760000000000002</v>
      </c>
      <c r="D156" s="14" t="str">
        <f>[1]Data!Q155</f>
        <v>ICT TRADING UNIT</v>
      </c>
      <c r="E156" s="14" t="str">
        <f>[1]Data!R155</f>
        <v>computer hardware</v>
      </c>
      <c r="F156" s="10"/>
    </row>
    <row r="157" spans="1:6" ht="18.75" x14ac:dyDescent="0.3">
      <c r="A157" s="12">
        <f>[1]Data!A156</f>
        <v>44837</v>
      </c>
      <c r="B157" s="12" t="str">
        <f>[1]Data!B156</f>
        <v>Royal Mail</v>
      </c>
      <c r="C157" s="13">
        <f>[1]Data!I156</f>
        <v>14.45</v>
      </c>
      <c r="D157" s="14" t="str">
        <f>[1]Data!Q156</f>
        <v>ICT TRADING UNIT</v>
      </c>
      <c r="E157" s="14" t="str">
        <f>[1]Data!R156</f>
        <v>postages</v>
      </c>
      <c r="F157" s="10"/>
    </row>
    <row r="158" spans="1:6" ht="18.75" x14ac:dyDescent="0.3">
      <c r="A158" s="12">
        <f>[1]Data!A157</f>
        <v>44837</v>
      </c>
      <c r="B158" s="12" t="str">
        <f>[1]Data!B157</f>
        <v>Royal Mail</v>
      </c>
      <c r="C158" s="13">
        <f>[1]Data!I157</f>
        <v>14.45</v>
      </c>
      <c r="D158" s="14" t="str">
        <f>[1]Data!Q157</f>
        <v>ICT TRADING UNIT</v>
      </c>
      <c r="E158" s="14" t="str">
        <f>[1]Data!R157</f>
        <v>postages</v>
      </c>
      <c r="F158" s="10"/>
    </row>
    <row r="159" spans="1:6" ht="18.75" x14ac:dyDescent="0.3">
      <c r="A159" s="12">
        <f>[1]Data!A158</f>
        <v>44837</v>
      </c>
      <c r="B159" s="12" t="str">
        <f>[1]Data!B158</f>
        <v>Zoom</v>
      </c>
      <c r="C159" s="13">
        <f>[1]Data!I158</f>
        <v>223.86</v>
      </c>
      <c r="D159" s="14" t="str">
        <f>[1]Data!Q158</f>
        <v>ICT TRADING UNIT</v>
      </c>
      <c r="E159" s="14" t="str">
        <f>[1]Data!R158</f>
        <v>computer software purchases</v>
      </c>
      <c r="F159" s="10"/>
    </row>
    <row r="160" spans="1:6" ht="18.75" x14ac:dyDescent="0.3">
      <c r="A160" s="12">
        <f>[1]Data!A159</f>
        <v>44839</v>
      </c>
      <c r="B160" s="12" t="str">
        <f>[1]Data!B159</f>
        <v>Card Factory</v>
      </c>
      <c r="C160" s="13">
        <f>[1]Data!I159</f>
        <v>1.29</v>
      </c>
      <c r="D160" s="14" t="str">
        <f>[1]Data!Q159</f>
        <v>ICT TRADING UNIT</v>
      </c>
      <c r="E160" s="14" t="str">
        <f>[1]Data!R159</f>
        <v>stationery</v>
      </c>
      <c r="F160" s="10"/>
    </row>
    <row r="161" spans="1:6" ht="18.75" x14ac:dyDescent="0.3">
      <c r="A161" s="12">
        <f>[1]Data!A160</f>
        <v>44839</v>
      </c>
      <c r="B161" s="12" t="str">
        <f>[1]Data!B160</f>
        <v>Amazon</v>
      </c>
      <c r="C161" s="13">
        <f>[1]Data!I160</f>
        <v>22.8</v>
      </c>
      <c r="D161" s="14" t="e">
        <f>[1]Data!Q160</f>
        <v>#N/A</v>
      </c>
      <c r="E161" s="14" t="str">
        <f>[1]Data!R160</f>
        <v>stationery</v>
      </c>
      <c r="F161" s="10"/>
    </row>
    <row r="162" spans="1:6" ht="18.75" x14ac:dyDescent="0.3">
      <c r="A162" s="12">
        <f>[1]Data!A161</f>
        <v>44841</v>
      </c>
      <c r="B162" s="12" t="str">
        <f>[1]Data!B161</f>
        <v>Royal Mail</v>
      </c>
      <c r="C162" s="13">
        <f>[1]Data!I161</f>
        <v>14.45</v>
      </c>
      <c r="D162" s="14" t="str">
        <f>[1]Data!Q161</f>
        <v>ICT TRADING UNIT</v>
      </c>
      <c r="E162" s="14" t="str">
        <f>[1]Data!R161</f>
        <v>postages</v>
      </c>
      <c r="F162" s="10"/>
    </row>
    <row r="163" spans="1:6" ht="18.75" x14ac:dyDescent="0.3">
      <c r="A163" s="12">
        <f>[1]Data!A162</f>
        <v>44844</v>
      </c>
      <c r="B163" s="12" t="str">
        <f>[1]Data!B162</f>
        <v>Amazon</v>
      </c>
      <c r="C163" s="13">
        <f>[1]Data!I162</f>
        <v>20.99</v>
      </c>
      <c r="D163" s="14" t="str">
        <f>[1]Data!Q162</f>
        <v>OCCUPATIONAL &amp; CORPORATE H &amp; S</v>
      </c>
      <c r="E163" s="14" t="str">
        <f>[1]Data!R162</f>
        <v>equipment - general</v>
      </c>
      <c r="F163" s="10"/>
    </row>
    <row r="164" spans="1:6" ht="18.75" x14ac:dyDescent="0.3">
      <c r="A164" s="12">
        <f>[1]Data!A163</f>
        <v>44846</v>
      </c>
      <c r="B164" s="12" t="str">
        <f>[1]Data!B163</f>
        <v>Amazon</v>
      </c>
      <c r="C164" s="13">
        <f>[1]Data!I163</f>
        <v>68.55</v>
      </c>
      <c r="D164" s="14" t="str">
        <f>[1]Data!Q163</f>
        <v>ICT TRADING UNIT</v>
      </c>
      <c r="E164" s="14" t="str">
        <f>[1]Data!R163</f>
        <v>computer hardware</v>
      </c>
      <c r="F164" s="10"/>
    </row>
    <row r="165" spans="1:6" ht="18.75" x14ac:dyDescent="0.3">
      <c r="A165" s="12">
        <f>[1]Data!A164</f>
        <v>44846</v>
      </c>
      <c r="B165" s="12" t="str">
        <f>[1]Data!B164</f>
        <v>Amazon</v>
      </c>
      <c r="C165" s="13">
        <f>[1]Data!I164</f>
        <v>49.99</v>
      </c>
      <c r="D165" s="14" t="str">
        <f>[1]Data!Q164</f>
        <v>HOUSING OPTION</v>
      </c>
      <c r="E165" s="14" t="str">
        <f>[1]Data!R164</f>
        <v>equipment - general</v>
      </c>
      <c r="F165" s="10"/>
    </row>
    <row r="166" spans="1:6" ht="18.75" x14ac:dyDescent="0.3">
      <c r="A166" s="12">
        <f>[1]Data!A165</f>
        <v>44854</v>
      </c>
      <c r="B166" s="12" t="str">
        <f>[1]Data!B165</f>
        <v>Royal Mail</v>
      </c>
      <c r="C166" s="13">
        <f>[1]Data!I165</f>
        <v>14.45</v>
      </c>
      <c r="D166" s="14" t="str">
        <f>[1]Data!Q165</f>
        <v>ICT TRADING UNIT</v>
      </c>
      <c r="E166" s="14" t="str">
        <f>[1]Data!R165</f>
        <v>postages</v>
      </c>
      <c r="F166" s="10"/>
    </row>
    <row r="167" spans="1:6" ht="18.75" x14ac:dyDescent="0.3">
      <c r="A167" s="12">
        <f>[1]Data!A166</f>
        <v>44855</v>
      </c>
      <c r="B167" s="12" t="str">
        <f>[1]Data!B166</f>
        <v>Argos</v>
      </c>
      <c r="C167" s="13">
        <f>[1]Data!I166</f>
        <v>86.62</v>
      </c>
      <c r="D167" s="14" t="str">
        <f>[1]Data!Q166</f>
        <v>ICT TRADING UNIT</v>
      </c>
      <c r="E167" s="14" t="str">
        <f>[1]Data!R166</f>
        <v>computer hardware</v>
      </c>
      <c r="F167" s="10"/>
    </row>
    <row r="168" spans="1:6" ht="18.75" x14ac:dyDescent="0.3">
      <c r="A168" s="12">
        <f>[1]Data!A167</f>
        <v>44832</v>
      </c>
      <c r="B168" s="12" t="str">
        <f>[1]Data!B167</f>
        <v>Euroflorist</v>
      </c>
      <c r="C168" s="13">
        <f>[1]Data!I167</f>
        <v>17.02</v>
      </c>
      <c r="D168" s="14" t="str">
        <f>[1]Data!Q167</f>
        <v>MARKETING &amp; COMMUNICATIONS</v>
      </c>
      <c r="E168" s="14" t="str">
        <f>[1]Data!R167</f>
        <v>marketing and promotion</v>
      </c>
      <c r="F168" s="10"/>
    </row>
    <row r="169" spans="1:6" ht="18.75" x14ac:dyDescent="0.3">
      <c r="A169" s="12">
        <f>[1]Data!A168</f>
        <v>44840</v>
      </c>
      <c r="B169" s="12" t="str">
        <f>[1]Data!B168</f>
        <v>Amazon</v>
      </c>
      <c r="C169" s="13">
        <f>[1]Data!I168</f>
        <v>2.46</v>
      </c>
      <c r="D169" s="14" t="str">
        <f>[1]Data!Q168</f>
        <v>MARKETING &amp; COMMUNICATIONS</v>
      </c>
      <c r="E169" s="14" t="str">
        <f>[1]Data!R168</f>
        <v>equipment - general</v>
      </c>
      <c r="F169" s="10"/>
    </row>
    <row r="170" spans="1:6" ht="18.75" x14ac:dyDescent="0.3">
      <c r="A170" s="12">
        <f>[1]Data!A169</f>
        <v>44851</v>
      </c>
      <c r="B170" s="12" t="str">
        <f>[1]Data!B169</f>
        <v>Issu</v>
      </c>
      <c r="C170" s="13">
        <f>[1]Data!I169</f>
        <v>211.22</v>
      </c>
      <c r="D170" s="14" t="str">
        <f>[1]Data!Q169</f>
        <v>MARKETING &amp; COMMUNICATIONS</v>
      </c>
      <c r="E170" s="14" t="str">
        <f>[1]Data!R169</f>
        <v>annual software support</v>
      </c>
      <c r="F170" s="10"/>
    </row>
    <row r="171" spans="1:6" ht="18.75" x14ac:dyDescent="0.3">
      <c r="A171" s="12">
        <f>[1]Data!A170</f>
        <v>44832</v>
      </c>
      <c r="B171" s="12" t="str">
        <f>[1]Data!B170</f>
        <v xml:space="preserve">Acle Connect </v>
      </c>
      <c r="C171" s="13">
        <f>[1]Data!I170</f>
        <v>91.67</v>
      </c>
      <c r="D171" s="14" t="str">
        <f>[1]Data!Q170</f>
        <v>REVENUES</v>
      </c>
      <c r="E171" s="14" t="str">
        <f>[1]Data!R170</f>
        <v>petrol/diesel</v>
      </c>
      <c r="F171" s="10"/>
    </row>
    <row r="172" spans="1:6" ht="18.75" x14ac:dyDescent="0.3">
      <c r="A172" s="12">
        <f>[1]Data!A171</f>
        <v>44847</v>
      </c>
      <c r="B172" s="12" t="str">
        <f>[1]Data!B171</f>
        <v xml:space="preserve">Tesco </v>
      </c>
      <c r="C172" s="13">
        <f>[1]Data!I171</f>
        <v>89.7</v>
      </c>
      <c r="D172" s="14" t="str">
        <f>[1]Data!Q171</f>
        <v>REVENUES</v>
      </c>
      <c r="E172" s="14" t="str">
        <f>[1]Data!R171</f>
        <v>petrol/diesel</v>
      </c>
      <c r="F172" s="10"/>
    </row>
    <row r="173" spans="1:6" ht="18.75" x14ac:dyDescent="0.3">
      <c r="A173" s="12">
        <f>[1]Data!A172</f>
        <v>44848</v>
      </c>
      <c r="B173" s="12" t="str">
        <f>[1]Data!B172</f>
        <v xml:space="preserve">Thomson Reuters uk Ltd </v>
      </c>
      <c r="C173" s="13">
        <f>[1]Data!I172</f>
        <v>88.8</v>
      </c>
      <c r="D173" s="14" t="str">
        <f>[1]Data!Q172</f>
        <v>CENTRAL CONTRACTS</v>
      </c>
      <c r="E173" s="14" t="str">
        <f>[1]Data!R172</f>
        <v>annual software support</v>
      </c>
      <c r="F173" s="10"/>
    </row>
    <row r="174" spans="1:6" ht="18.75" x14ac:dyDescent="0.3">
      <c r="A174" s="12">
        <f>[1]Data!A173</f>
        <v>44854</v>
      </c>
      <c r="B174" s="12" t="str">
        <f>[1]Data!B173</f>
        <v xml:space="preserve">Thomson Reuters uk Ltd </v>
      </c>
      <c r="C174" s="13">
        <f>[1]Data!I173</f>
        <v>88.8</v>
      </c>
      <c r="D174" s="14" t="str">
        <f>[1]Data!Q173</f>
        <v>CENTRAL CONTRACTS</v>
      </c>
      <c r="E174" s="14" t="str">
        <f>[1]Data!R173</f>
        <v>annual software support</v>
      </c>
      <c r="F174" s="10"/>
    </row>
    <row r="175" spans="1:6" ht="18.75" x14ac:dyDescent="0.3">
      <c r="A175" s="12"/>
      <c r="B175" s="12"/>
      <c r="C175" s="13"/>
      <c r="D175" s="14"/>
      <c r="E175" s="14"/>
      <c r="F175" s="10"/>
    </row>
    <row r="176" spans="1:6" ht="18.75" x14ac:dyDescent="0.3">
      <c r="A176" s="12"/>
      <c r="B176" s="12"/>
      <c r="C176" s="13"/>
      <c r="D176" s="14"/>
      <c r="E176" s="14"/>
      <c r="F176" s="10"/>
    </row>
    <row r="177" spans="1:6" ht="18.75" x14ac:dyDescent="0.3">
      <c r="A177" s="12"/>
      <c r="B177" s="12"/>
      <c r="C177" s="13"/>
      <c r="D177" s="14"/>
      <c r="E177" s="14"/>
      <c r="F177" s="10"/>
    </row>
    <row r="178" spans="1:6" ht="18.75" x14ac:dyDescent="0.3">
      <c r="A178" s="12"/>
      <c r="B178" s="12"/>
      <c r="C178" s="13"/>
      <c r="D178" s="14"/>
      <c r="E178" s="14"/>
      <c r="F178" s="10"/>
    </row>
    <row r="179" spans="1:6" ht="18.75" x14ac:dyDescent="0.3">
      <c r="A179" s="12"/>
      <c r="B179" s="12"/>
      <c r="C179" s="13"/>
      <c r="D179" s="14"/>
      <c r="E179" s="14"/>
      <c r="F179" s="10"/>
    </row>
    <row r="180" spans="1:6" ht="18.75" x14ac:dyDescent="0.3">
      <c r="A180" s="12"/>
      <c r="B180" s="12"/>
      <c r="C180" s="13"/>
      <c r="D180" s="14"/>
      <c r="E180" s="14"/>
      <c r="F180" s="10"/>
    </row>
    <row r="181" spans="1:6" ht="18.75" x14ac:dyDescent="0.3">
      <c r="A181" s="12"/>
      <c r="B181" s="12"/>
      <c r="C181" s="13"/>
      <c r="D181" s="14"/>
      <c r="E181" s="14"/>
      <c r="F181" s="10"/>
    </row>
    <row r="182" spans="1:6" ht="18.75" x14ac:dyDescent="0.3">
      <c r="A182" s="12"/>
      <c r="B182" s="12"/>
      <c r="C182" s="13"/>
      <c r="D182" s="14"/>
      <c r="E182" s="14"/>
      <c r="F182" s="10"/>
    </row>
    <row r="183" spans="1:6" ht="18.75" x14ac:dyDescent="0.3">
      <c r="A183" s="12"/>
      <c r="B183" s="12"/>
      <c r="C183" s="13"/>
      <c r="D183" s="14"/>
      <c r="E183" s="14"/>
      <c r="F183" s="10"/>
    </row>
    <row r="184" spans="1:6" ht="18.75" x14ac:dyDescent="0.3">
      <c r="A184" s="12"/>
      <c r="B184" s="12"/>
      <c r="C184" s="13"/>
      <c r="D184" s="14"/>
      <c r="E184" s="14"/>
      <c r="F184" s="10"/>
    </row>
    <row r="185" spans="1:6" ht="18.75" x14ac:dyDescent="0.3">
      <c r="A185" s="16"/>
      <c r="B185" s="12"/>
      <c r="C185" s="13"/>
      <c r="D185" s="14"/>
      <c r="E185" s="14"/>
      <c r="F185" s="10"/>
    </row>
    <row r="186" spans="1:6" ht="18.75" x14ac:dyDescent="0.3">
      <c r="A186" s="16"/>
      <c r="B186" s="12"/>
      <c r="C186" s="13"/>
      <c r="D186" s="14"/>
      <c r="E186" s="14"/>
      <c r="F186" s="10"/>
    </row>
    <row r="187" spans="1:6" x14ac:dyDescent="0.25">
      <c r="A187" s="16"/>
      <c r="B187" s="14"/>
      <c r="C187" s="17"/>
      <c r="D187" s="14"/>
      <c r="E187" s="14"/>
      <c r="F187" s="10"/>
    </row>
    <row r="188" spans="1:6" x14ac:dyDescent="0.25">
      <c r="A188" s="16"/>
      <c r="B188" s="14"/>
      <c r="C188" s="17"/>
      <c r="D188" s="14"/>
      <c r="E188" s="14"/>
      <c r="F188" s="10"/>
    </row>
    <row r="189" spans="1:6" x14ac:dyDescent="0.25">
      <c r="A189" s="16"/>
      <c r="B189" s="14"/>
      <c r="C189" s="17"/>
      <c r="D189" s="14"/>
      <c r="E189" s="14"/>
      <c r="F189" s="10"/>
    </row>
    <row r="190" spans="1:6" x14ac:dyDescent="0.25">
      <c r="A190" s="16"/>
      <c r="B190" s="14"/>
      <c r="C190" s="17"/>
      <c r="D190" s="14"/>
      <c r="E190" s="14"/>
      <c r="F190" s="10"/>
    </row>
    <row r="191" spans="1:6" x14ac:dyDescent="0.25">
      <c r="A191" s="16"/>
      <c r="B191" s="14"/>
      <c r="C191" s="17"/>
      <c r="D191" s="14"/>
      <c r="E191" s="14"/>
    </row>
    <row r="192" spans="1:6" x14ac:dyDescent="0.25">
      <c r="A192" s="16"/>
      <c r="B192" s="14"/>
      <c r="C192" s="17"/>
      <c r="D192" s="14"/>
      <c r="E192" s="14"/>
    </row>
    <row r="193" spans="1:5" x14ac:dyDescent="0.25">
      <c r="A193" s="16"/>
      <c r="B193" s="14"/>
      <c r="C193" s="17"/>
      <c r="D193" s="14"/>
      <c r="E193" s="14"/>
    </row>
    <row r="194" spans="1:5" x14ac:dyDescent="0.25">
      <c r="A194" s="16"/>
      <c r="B194" s="14"/>
      <c r="C194" s="17"/>
      <c r="D194" s="14"/>
      <c r="E194" s="14"/>
    </row>
    <row r="195" spans="1:5" x14ac:dyDescent="0.25">
      <c r="A195" s="16"/>
      <c r="B195" s="14"/>
      <c r="C195" s="17"/>
      <c r="D195" s="14"/>
      <c r="E195" s="14"/>
    </row>
    <row r="196" spans="1:5" x14ac:dyDescent="0.25">
      <c r="A196" s="16"/>
      <c r="B196" s="14"/>
      <c r="C196" s="17"/>
      <c r="D196" s="14"/>
      <c r="E196" s="14"/>
    </row>
    <row r="197" spans="1:5" x14ac:dyDescent="0.25">
      <c r="A197" s="16"/>
      <c r="B197" s="14"/>
      <c r="C197" s="17"/>
      <c r="D197" s="14"/>
      <c r="E197" s="14"/>
    </row>
    <row r="198" spans="1:5" x14ac:dyDescent="0.25">
      <c r="A198" s="16"/>
      <c r="B198" s="14"/>
      <c r="C198" s="17"/>
      <c r="D198" s="14"/>
      <c r="E198" s="14"/>
    </row>
    <row r="199" spans="1:5" x14ac:dyDescent="0.25">
      <c r="A199" s="16"/>
      <c r="B199" s="14"/>
      <c r="C199" s="17"/>
      <c r="D199" s="14"/>
      <c r="E199" s="14"/>
    </row>
    <row r="200" spans="1:5" x14ac:dyDescent="0.25">
      <c r="A200" s="16"/>
      <c r="B200" s="14"/>
      <c r="C200" s="17"/>
      <c r="D200" s="14"/>
      <c r="E200" s="14"/>
    </row>
    <row r="201" spans="1:5" x14ac:dyDescent="0.25">
      <c r="A201" s="16"/>
      <c r="B201" s="14"/>
      <c r="C201" s="17"/>
      <c r="D201" s="14"/>
      <c r="E201" s="14"/>
    </row>
    <row r="202" spans="1:5" x14ac:dyDescent="0.25">
      <c r="A202" s="16"/>
      <c r="B202" s="14"/>
      <c r="C202" s="17"/>
      <c r="D202" s="14"/>
      <c r="E202" s="14"/>
    </row>
    <row r="203" spans="1:5" x14ac:dyDescent="0.25">
      <c r="A203" s="16"/>
      <c r="B203" s="14"/>
      <c r="C203" s="17"/>
      <c r="D203" s="14"/>
      <c r="E203" s="14"/>
    </row>
  </sheetData>
  <conditionalFormatting sqref="B3:B54 B59:B186">
    <cfRule type="containsText" dxfId="0" priority="1" stopIfTrue="1" operator="containsText" text="ESPO">
      <formula>NOT(ISERROR(SEARCH("ESPO",B3)))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Company>Breckland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Birtles, Helen</dc:creator>
  <cp:lastModifiedBy>Walker, Debbie</cp:lastModifiedBy>
  <dcterms:created xsi:type="dcterms:W3CDTF">2022-12-12T14:42:07Z</dcterms:created>
  <dcterms:modified xsi:type="dcterms:W3CDTF">2022-12-15T07:28:18Z</dcterms:modified>
</cp:coreProperties>
</file>