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wood\Desktop\PDFs\"/>
    </mc:Choice>
  </mc:AlternateContent>
  <xr:revisionPtr revIDLastSave="0" documentId="13_ncr:1_{46E89463-EB5F-47DA-8345-350A815CC876}" xr6:coauthVersionLast="47" xr6:coauthVersionMax="47" xr10:uidLastSave="{00000000-0000-0000-0000-000000000000}"/>
  <bookViews>
    <workbookView xWindow="-120" yWindow="-120" windowWidth="29040" windowHeight="15840" xr2:uid="{C9C49460-A8B4-4E3B-A7B6-3C46A9F461A0}"/>
  </bookViews>
  <sheets>
    <sheet name="February 2023" sheetId="1" r:id="rId1"/>
  </sheets>
  <externalReferences>
    <externalReference r:id="rId2"/>
  </externalReferences>
  <definedNames>
    <definedName name="_xlnm.Print_Area" localSheetId="0">'February 2023'!$A$1:$E$236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6" i="1" l="1"/>
  <c r="D236" i="1"/>
  <c r="C236" i="1"/>
  <c r="B236" i="1"/>
  <c r="A236" i="1"/>
  <c r="E235" i="1"/>
  <c r="D235" i="1"/>
  <c r="C235" i="1"/>
  <c r="B235" i="1"/>
  <c r="A235" i="1"/>
  <c r="E234" i="1"/>
  <c r="D234" i="1"/>
  <c r="C234" i="1"/>
  <c r="B234" i="1"/>
  <c r="A234" i="1"/>
  <c r="E233" i="1"/>
  <c r="D233" i="1"/>
  <c r="C233" i="1"/>
  <c r="B233" i="1"/>
  <c r="A233" i="1"/>
  <c r="E232" i="1"/>
  <c r="D232" i="1"/>
  <c r="C232" i="1"/>
  <c r="B232" i="1"/>
  <c r="A232" i="1"/>
  <c r="E231" i="1"/>
  <c r="D231" i="1"/>
  <c r="C231" i="1"/>
  <c r="B231" i="1"/>
  <c r="A231" i="1"/>
  <c r="E230" i="1"/>
  <c r="D230" i="1"/>
  <c r="C230" i="1"/>
  <c r="B230" i="1"/>
  <c r="A230" i="1"/>
  <c r="E229" i="1"/>
  <c r="D229" i="1"/>
  <c r="C229" i="1"/>
  <c r="B229" i="1"/>
  <c r="A229" i="1"/>
  <c r="E228" i="1"/>
  <c r="D228" i="1"/>
  <c r="C228" i="1"/>
  <c r="B228" i="1"/>
  <c r="A228" i="1"/>
  <c r="E227" i="1"/>
  <c r="D227" i="1"/>
  <c r="C227" i="1"/>
  <c r="B227" i="1"/>
  <c r="A227" i="1"/>
  <c r="E226" i="1"/>
  <c r="D226" i="1"/>
  <c r="C226" i="1"/>
  <c r="B226" i="1"/>
  <c r="A226" i="1"/>
  <c r="E225" i="1"/>
  <c r="D225" i="1"/>
  <c r="C225" i="1"/>
  <c r="B225" i="1"/>
  <c r="A225" i="1"/>
  <c r="E224" i="1"/>
  <c r="D224" i="1"/>
  <c r="C224" i="1"/>
  <c r="B224" i="1"/>
  <c r="A224" i="1"/>
  <c r="E223" i="1"/>
  <c r="D223" i="1"/>
  <c r="C223" i="1"/>
  <c r="B223" i="1"/>
  <c r="A223" i="1"/>
  <c r="E222" i="1"/>
  <c r="D222" i="1"/>
  <c r="C222" i="1"/>
  <c r="B222" i="1"/>
  <c r="A222" i="1"/>
  <c r="E221" i="1"/>
  <c r="D221" i="1"/>
  <c r="C221" i="1"/>
  <c r="B221" i="1"/>
  <c r="A221" i="1"/>
  <c r="E220" i="1"/>
  <c r="D220" i="1"/>
  <c r="C220" i="1"/>
  <c r="B220" i="1"/>
  <c r="A220" i="1"/>
  <c r="E219" i="1"/>
  <c r="D219" i="1"/>
  <c r="C219" i="1"/>
  <c r="B219" i="1"/>
  <c r="A219" i="1"/>
  <c r="E218" i="1"/>
  <c r="D218" i="1"/>
  <c r="C218" i="1"/>
  <c r="B218" i="1"/>
  <c r="A218" i="1"/>
  <c r="E217" i="1"/>
  <c r="D217" i="1"/>
  <c r="C217" i="1"/>
  <c r="B217" i="1"/>
  <c r="A217" i="1"/>
  <c r="E216" i="1"/>
  <c r="D216" i="1"/>
  <c r="C216" i="1"/>
  <c r="B216" i="1"/>
  <c r="A216" i="1"/>
  <c r="E215" i="1"/>
  <c r="D215" i="1"/>
  <c r="C215" i="1"/>
  <c r="B215" i="1"/>
  <c r="A215" i="1"/>
  <c r="E214" i="1"/>
  <c r="D214" i="1"/>
  <c r="C214" i="1"/>
  <c r="B214" i="1"/>
  <c r="A214" i="1"/>
  <c r="E213" i="1"/>
  <c r="D213" i="1"/>
  <c r="C213" i="1"/>
  <c r="B213" i="1"/>
  <c r="A213" i="1"/>
  <c r="E212" i="1"/>
  <c r="D212" i="1"/>
  <c r="C212" i="1"/>
  <c r="B212" i="1"/>
  <c r="A212" i="1"/>
  <c r="E211" i="1"/>
  <c r="D211" i="1"/>
  <c r="C211" i="1"/>
  <c r="B211" i="1"/>
  <c r="A211" i="1"/>
  <c r="E210" i="1"/>
  <c r="D210" i="1"/>
  <c r="C210" i="1"/>
  <c r="B210" i="1"/>
  <c r="A210" i="1"/>
  <c r="E209" i="1"/>
  <c r="D209" i="1"/>
  <c r="C209" i="1"/>
  <c r="B209" i="1"/>
  <c r="A209" i="1"/>
  <c r="E208" i="1"/>
  <c r="D208" i="1"/>
  <c r="C208" i="1"/>
  <c r="B208" i="1"/>
  <c r="A208" i="1"/>
  <c r="E207" i="1"/>
  <c r="D207" i="1"/>
  <c r="C207" i="1"/>
  <c r="B207" i="1"/>
  <c r="A207" i="1"/>
  <c r="E206" i="1"/>
  <c r="D206" i="1"/>
  <c r="C206" i="1"/>
  <c r="B206" i="1"/>
  <c r="A206" i="1"/>
  <c r="E205" i="1"/>
  <c r="D205" i="1"/>
  <c r="C205" i="1"/>
  <c r="B205" i="1"/>
  <c r="A205" i="1"/>
  <c r="E204" i="1"/>
  <c r="D204" i="1"/>
  <c r="C204" i="1"/>
  <c r="B204" i="1"/>
  <c r="A204" i="1"/>
  <c r="E203" i="1"/>
  <c r="D203" i="1"/>
  <c r="C203" i="1"/>
  <c r="B203" i="1"/>
  <c r="A203" i="1"/>
  <c r="E202" i="1"/>
  <c r="D202" i="1"/>
  <c r="C202" i="1"/>
  <c r="B202" i="1"/>
  <c r="A202" i="1"/>
  <c r="E201" i="1"/>
  <c r="D201" i="1"/>
  <c r="C201" i="1"/>
  <c r="B201" i="1"/>
  <c r="A201" i="1"/>
  <c r="E200" i="1"/>
  <c r="D200" i="1"/>
  <c r="C200" i="1"/>
  <c r="B200" i="1"/>
  <c r="A200" i="1"/>
  <c r="E199" i="1"/>
  <c r="D199" i="1"/>
  <c r="C199" i="1"/>
  <c r="B199" i="1"/>
  <c r="A199" i="1"/>
  <c r="E198" i="1"/>
  <c r="D198" i="1"/>
  <c r="C198" i="1"/>
  <c r="B198" i="1"/>
  <c r="A198" i="1"/>
  <c r="E197" i="1"/>
  <c r="D197" i="1"/>
  <c r="C197" i="1"/>
  <c r="B197" i="1"/>
  <c r="A197" i="1"/>
  <c r="E196" i="1"/>
  <c r="D196" i="1"/>
  <c r="C196" i="1"/>
  <c r="B196" i="1"/>
  <c r="A196" i="1"/>
  <c r="E195" i="1"/>
  <c r="D195" i="1"/>
  <c r="C195" i="1"/>
  <c r="B195" i="1"/>
  <c r="A195" i="1"/>
  <c r="E194" i="1"/>
  <c r="D194" i="1"/>
  <c r="C194" i="1"/>
  <c r="B194" i="1"/>
  <c r="A194" i="1"/>
  <c r="E193" i="1"/>
  <c r="D193" i="1"/>
  <c r="C193" i="1"/>
  <c r="B193" i="1"/>
  <c r="A193" i="1"/>
  <c r="E192" i="1"/>
  <c r="D192" i="1"/>
  <c r="C192" i="1"/>
  <c r="B192" i="1"/>
  <c r="A192" i="1"/>
  <c r="E191" i="1"/>
  <c r="D191" i="1"/>
  <c r="C191" i="1"/>
  <c r="B191" i="1"/>
  <c r="A191" i="1"/>
  <c r="E190" i="1"/>
  <c r="D190" i="1"/>
  <c r="C190" i="1"/>
  <c r="B190" i="1"/>
  <c r="A190" i="1"/>
  <c r="E189" i="1"/>
  <c r="D189" i="1"/>
  <c r="C189" i="1"/>
  <c r="B189" i="1"/>
  <c r="A189" i="1"/>
  <c r="E188" i="1"/>
  <c r="D188" i="1"/>
  <c r="C188" i="1"/>
  <c r="B188" i="1"/>
  <c r="A188" i="1"/>
  <c r="E187" i="1"/>
  <c r="D187" i="1"/>
  <c r="C187" i="1"/>
  <c r="B187" i="1"/>
  <c r="A187" i="1"/>
  <c r="E186" i="1"/>
  <c r="D186" i="1"/>
  <c r="C186" i="1"/>
  <c r="B186" i="1"/>
  <c r="A186" i="1"/>
  <c r="E185" i="1"/>
  <c r="D185" i="1"/>
  <c r="C185" i="1"/>
  <c r="B185" i="1"/>
  <c r="A185" i="1"/>
  <c r="E184" i="1"/>
  <c r="D184" i="1"/>
  <c r="C184" i="1"/>
  <c r="B184" i="1"/>
  <c r="A184" i="1"/>
  <c r="E183" i="1"/>
  <c r="D183" i="1"/>
  <c r="C183" i="1"/>
  <c r="B183" i="1"/>
  <c r="A183" i="1"/>
  <c r="E182" i="1"/>
  <c r="D182" i="1"/>
  <c r="C182" i="1"/>
  <c r="B182" i="1"/>
  <c r="A182" i="1"/>
  <c r="E181" i="1"/>
  <c r="D181" i="1"/>
  <c r="C181" i="1"/>
  <c r="B181" i="1"/>
  <c r="A181" i="1"/>
  <c r="E180" i="1"/>
  <c r="D180" i="1"/>
  <c r="C180" i="1"/>
  <c r="B180" i="1"/>
  <c r="A180" i="1"/>
  <c r="E179" i="1"/>
  <c r="D179" i="1"/>
  <c r="C179" i="1"/>
  <c r="B179" i="1"/>
  <c r="A179" i="1"/>
  <c r="E178" i="1"/>
  <c r="D178" i="1"/>
  <c r="C178" i="1"/>
  <c r="B178" i="1"/>
  <c r="A178" i="1"/>
  <c r="E177" i="1"/>
  <c r="D177" i="1"/>
  <c r="C177" i="1"/>
  <c r="B177" i="1"/>
  <c r="A177" i="1"/>
  <c r="E176" i="1"/>
  <c r="D176" i="1"/>
  <c r="C176" i="1"/>
  <c r="B176" i="1"/>
  <c r="A176" i="1"/>
  <c r="E175" i="1"/>
  <c r="D175" i="1"/>
  <c r="C175" i="1"/>
  <c r="B175" i="1"/>
  <c r="A175" i="1"/>
  <c r="E174" i="1"/>
  <c r="D174" i="1"/>
  <c r="C174" i="1"/>
  <c r="B174" i="1"/>
  <c r="A174" i="1"/>
  <c r="E173" i="1"/>
  <c r="D173" i="1"/>
  <c r="C173" i="1"/>
  <c r="B173" i="1"/>
  <c r="A173" i="1"/>
  <c r="E172" i="1"/>
  <c r="D172" i="1"/>
  <c r="C172" i="1"/>
  <c r="B172" i="1"/>
  <c r="A172" i="1"/>
  <c r="E171" i="1"/>
  <c r="D171" i="1"/>
  <c r="C171" i="1"/>
  <c r="B171" i="1"/>
  <c r="A171" i="1"/>
  <c r="E170" i="1"/>
  <c r="D170" i="1"/>
  <c r="C170" i="1"/>
  <c r="B170" i="1"/>
  <c r="A170" i="1"/>
  <c r="E169" i="1"/>
  <c r="D169" i="1"/>
  <c r="C169" i="1"/>
  <c r="B169" i="1"/>
  <c r="A169" i="1"/>
  <c r="E168" i="1"/>
  <c r="D168" i="1"/>
  <c r="C168" i="1"/>
  <c r="B168" i="1"/>
  <c r="A168" i="1"/>
  <c r="E167" i="1"/>
  <c r="D167" i="1"/>
  <c r="C167" i="1"/>
  <c r="B167" i="1"/>
  <c r="A167" i="1"/>
  <c r="E166" i="1"/>
  <c r="D166" i="1"/>
  <c r="C166" i="1"/>
  <c r="B166" i="1"/>
  <c r="A166" i="1"/>
  <c r="E165" i="1"/>
  <c r="D165" i="1"/>
  <c r="C165" i="1"/>
  <c r="B165" i="1"/>
  <c r="A165" i="1"/>
  <c r="E164" i="1"/>
  <c r="D164" i="1"/>
  <c r="C164" i="1"/>
  <c r="B164" i="1"/>
  <c r="A164" i="1"/>
  <c r="E163" i="1"/>
  <c r="D163" i="1"/>
  <c r="C163" i="1"/>
  <c r="B163" i="1"/>
  <c r="A163" i="1"/>
  <c r="E162" i="1"/>
  <c r="D162" i="1"/>
  <c r="C162" i="1"/>
  <c r="B162" i="1"/>
  <c r="A162" i="1"/>
  <c r="E161" i="1"/>
  <c r="D161" i="1"/>
  <c r="C161" i="1"/>
  <c r="B161" i="1"/>
  <c r="A161" i="1"/>
  <c r="E160" i="1"/>
  <c r="D160" i="1"/>
  <c r="C160" i="1"/>
  <c r="B160" i="1"/>
  <c r="A160" i="1"/>
  <c r="E159" i="1"/>
  <c r="D159" i="1"/>
  <c r="C159" i="1"/>
  <c r="B159" i="1"/>
  <c r="A159" i="1"/>
  <c r="E158" i="1"/>
  <c r="D158" i="1"/>
  <c r="C158" i="1"/>
  <c r="B158" i="1"/>
  <c r="A158" i="1"/>
  <c r="E157" i="1"/>
  <c r="D157" i="1"/>
  <c r="C157" i="1"/>
  <c r="B157" i="1"/>
  <c r="A157" i="1"/>
  <c r="E156" i="1"/>
  <c r="D156" i="1"/>
  <c r="C156" i="1"/>
  <c r="B156" i="1"/>
  <c r="A156" i="1"/>
  <c r="E155" i="1"/>
  <c r="D155" i="1"/>
  <c r="C155" i="1"/>
  <c r="B155" i="1"/>
  <c r="A155" i="1"/>
  <c r="E154" i="1"/>
  <c r="D154" i="1"/>
  <c r="C154" i="1"/>
  <c r="B154" i="1"/>
  <c r="A154" i="1"/>
  <c r="E153" i="1"/>
  <c r="D153" i="1"/>
  <c r="C153" i="1"/>
  <c r="B153" i="1"/>
  <c r="A153" i="1"/>
  <c r="E152" i="1"/>
  <c r="D152" i="1"/>
  <c r="C152" i="1"/>
  <c r="B152" i="1"/>
  <c r="A152" i="1"/>
  <c r="E151" i="1"/>
  <c r="D151" i="1"/>
  <c r="C151" i="1"/>
  <c r="B151" i="1"/>
  <c r="A151" i="1"/>
  <c r="E150" i="1"/>
  <c r="D150" i="1"/>
  <c r="C150" i="1"/>
  <c r="B150" i="1"/>
  <c r="A150" i="1"/>
  <c r="E149" i="1"/>
  <c r="D149" i="1"/>
  <c r="C149" i="1"/>
  <c r="B149" i="1"/>
  <c r="A149" i="1"/>
  <c r="E148" i="1"/>
  <c r="D148" i="1"/>
  <c r="C148" i="1"/>
  <c r="B148" i="1"/>
  <c r="A148" i="1"/>
  <c r="E147" i="1"/>
  <c r="D147" i="1"/>
  <c r="C147" i="1"/>
  <c r="B147" i="1"/>
  <c r="A147" i="1"/>
  <c r="E146" i="1"/>
  <c r="D146" i="1"/>
  <c r="C146" i="1"/>
  <c r="B146" i="1"/>
  <c r="A146" i="1"/>
  <c r="E145" i="1"/>
  <c r="D145" i="1"/>
  <c r="C145" i="1"/>
  <c r="B145" i="1"/>
  <c r="A145" i="1"/>
  <c r="E144" i="1"/>
  <c r="D144" i="1"/>
  <c r="C144" i="1"/>
  <c r="B144" i="1"/>
  <c r="A144" i="1"/>
  <c r="E143" i="1"/>
  <c r="D143" i="1"/>
  <c r="C143" i="1"/>
  <c r="B143" i="1"/>
  <c r="A143" i="1"/>
  <c r="E142" i="1"/>
  <c r="D142" i="1"/>
  <c r="C142" i="1"/>
  <c r="B142" i="1"/>
  <c r="A142" i="1"/>
  <c r="E141" i="1"/>
  <c r="D141" i="1"/>
  <c r="C141" i="1"/>
  <c r="B141" i="1"/>
  <c r="A141" i="1"/>
  <c r="E140" i="1"/>
  <c r="D140" i="1"/>
  <c r="C140" i="1"/>
  <c r="B140" i="1"/>
  <c r="A140" i="1"/>
  <c r="E139" i="1"/>
  <c r="D139" i="1"/>
  <c r="C139" i="1"/>
  <c r="B139" i="1"/>
  <c r="A139" i="1"/>
  <c r="E138" i="1"/>
  <c r="D138" i="1"/>
  <c r="C138" i="1"/>
  <c r="B138" i="1"/>
  <c r="A138" i="1"/>
  <c r="E137" i="1"/>
  <c r="D137" i="1"/>
  <c r="C137" i="1"/>
  <c r="B137" i="1"/>
  <c r="A137" i="1"/>
  <c r="E136" i="1"/>
  <c r="D136" i="1"/>
  <c r="C136" i="1"/>
  <c r="B136" i="1"/>
  <c r="A136" i="1"/>
  <c r="E135" i="1"/>
  <c r="D135" i="1"/>
  <c r="C135" i="1"/>
  <c r="B135" i="1"/>
  <c r="A135" i="1"/>
  <c r="E134" i="1"/>
  <c r="D134" i="1"/>
  <c r="C134" i="1"/>
  <c r="B134" i="1"/>
  <c r="A134" i="1"/>
  <c r="E133" i="1"/>
  <c r="D133" i="1"/>
  <c r="C133" i="1"/>
  <c r="B133" i="1"/>
  <c r="A133" i="1"/>
  <c r="E132" i="1"/>
  <c r="D132" i="1"/>
  <c r="C132" i="1"/>
  <c r="B132" i="1"/>
  <c r="A132" i="1"/>
  <c r="E131" i="1"/>
  <c r="D131" i="1"/>
  <c r="C131" i="1"/>
  <c r="B131" i="1"/>
  <c r="A131" i="1"/>
  <c r="E130" i="1"/>
  <c r="D130" i="1"/>
  <c r="C130" i="1"/>
  <c r="B130" i="1"/>
  <c r="A130" i="1"/>
  <c r="E129" i="1"/>
  <c r="D129" i="1"/>
  <c r="C129" i="1"/>
  <c r="B129" i="1"/>
  <c r="A129" i="1"/>
  <c r="E128" i="1"/>
  <c r="D128" i="1"/>
  <c r="C128" i="1"/>
  <c r="B128" i="1"/>
  <c r="A128" i="1"/>
  <c r="E127" i="1"/>
  <c r="D127" i="1"/>
  <c r="C127" i="1"/>
  <c r="B127" i="1"/>
  <c r="A127" i="1"/>
  <c r="E126" i="1"/>
  <c r="D126" i="1"/>
  <c r="C126" i="1"/>
  <c r="B126" i="1"/>
  <c r="A126" i="1"/>
  <c r="E125" i="1"/>
  <c r="D125" i="1"/>
  <c r="C125" i="1"/>
  <c r="B125" i="1"/>
  <c r="A125" i="1"/>
  <c r="E124" i="1"/>
  <c r="D124" i="1"/>
  <c r="C124" i="1"/>
  <c r="B124" i="1"/>
  <c r="A124" i="1"/>
  <c r="E123" i="1"/>
  <c r="D123" i="1"/>
  <c r="C123" i="1"/>
  <c r="B123" i="1"/>
  <c r="A123" i="1"/>
  <c r="E122" i="1"/>
  <c r="D122" i="1"/>
  <c r="C122" i="1"/>
  <c r="B122" i="1"/>
  <c r="A122" i="1"/>
  <c r="E121" i="1"/>
  <c r="D121" i="1"/>
  <c r="C121" i="1"/>
  <c r="B121" i="1"/>
  <c r="A121" i="1"/>
  <c r="E120" i="1"/>
  <c r="D120" i="1"/>
  <c r="C120" i="1"/>
  <c r="B120" i="1"/>
  <c r="A120" i="1"/>
  <c r="E119" i="1"/>
  <c r="D119" i="1"/>
  <c r="C119" i="1"/>
  <c r="B119" i="1"/>
  <c r="A119" i="1"/>
  <c r="E118" i="1"/>
  <c r="D118" i="1"/>
  <c r="C118" i="1"/>
  <c r="B118" i="1"/>
  <c r="A118" i="1"/>
  <c r="E117" i="1"/>
  <c r="D117" i="1"/>
  <c r="C117" i="1"/>
  <c r="B117" i="1"/>
  <c r="A117" i="1"/>
  <c r="E116" i="1"/>
  <c r="D116" i="1"/>
  <c r="C116" i="1"/>
  <c r="B116" i="1"/>
  <c r="A116" i="1"/>
  <c r="E115" i="1"/>
  <c r="D115" i="1"/>
  <c r="C115" i="1"/>
  <c r="B115" i="1"/>
  <c r="A115" i="1"/>
  <c r="E114" i="1"/>
  <c r="D114" i="1"/>
  <c r="C114" i="1"/>
  <c r="B114" i="1"/>
  <c r="A114" i="1"/>
  <c r="E113" i="1"/>
  <c r="D113" i="1"/>
  <c r="C113" i="1"/>
  <c r="B113" i="1"/>
  <c r="A113" i="1"/>
  <c r="E112" i="1"/>
  <c r="D112" i="1"/>
  <c r="C112" i="1"/>
  <c r="B112" i="1"/>
  <c r="A112" i="1"/>
  <c r="E111" i="1"/>
  <c r="D111" i="1"/>
  <c r="C111" i="1"/>
  <c r="B111" i="1"/>
  <c r="A111" i="1"/>
  <c r="E110" i="1"/>
  <c r="D110" i="1"/>
  <c r="C110" i="1"/>
  <c r="B110" i="1"/>
  <c r="A110" i="1"/>
  <c r="E109" i="1"/>
  <c r="D109" i="1"/>
  <c r="C109" i="1"/>
  <c r="B109" i="1"/>
  <c r="A109" i="1"/>
  <c r="E108" i="1"/>
  <c r="D108" i="1"/>
  <c r="C108" i="1"/>
  <c r="B108" i="1"/>
  <c r="A108" i="1"/>
  <c r="E107" i="1"/>
  <c r="D107" i="1"/>
  <c r="C107" i="1"/>
  <c r="B107" i="1"/>
  <c r="A107" i="1"/>
  <c r="E106" i="1"/>
  <c r="D106" i="1"/>
  <c r="C106" i="1"/>
  <c r="B106" i="1"/>
  <c r="A106" i="1"/>
  <c r="E105" i="1"/>
  <c r="D105" i="1"/>
  <c r="C105" i="1"/>
  <c r="B105" i="1"/>
  <c r="A105" i="1"/>
  <c r="E104" i="1"/>
  <c r="D104" i="1"/>
  <c r="C104" i="1"/>
  <c r="B104" i="1"/>
  <c r="A104" i="1"/>
  <c r="E103" i="1"/>
  <c r="D103" i="1"/>
  <c r="C103" i="1"/>
  <c r="B103" i="1"/>
  <c r="A103" i="1"/>
  <c r="E102" i="1"/>
  <c r="D102" i="1"/>
  <c r="C102" i="1"/>
  <c r="B102" i="1"/>
  <c r="A102" i="1"/>
  <c r="E101" i="1"/>
  <c r="D101" i="1"/>
  <c r="C101" i="1"/>
  <c r="B101" i="1"/>
  <c r="A101" i="1"/>
  <c r="E100" i="1"/>
  <c r="D100" i="1"/>
  <c r="C100" i="1"/>
  <c r="B100" i="1"/>
  <c r="A100" i="1"/>
  <c r="E99" i="1"/>
  <c r="D99" i="1"/>
  <c r="C99" i="1"/>
  <c r="B99" i="1"/>
  <c r="A99" i="1"/>
  <c r="E98" i="1"/>
  <c r="D98" i="1"/>
  <c r="C98" i="1"/>
  <c r="B98" i="1"/>
  <c r="A98" i="1"/>
  <c r="E97" i="1"/>
  <c r="D97" i="1"/>
  <c r="C97" i="1"/>
  <c r="B97" i="1"/>
  <c r="A97" i="1"/>
  <c r="E96" i="1"/>
  <c r="D96" i="1"/>
  <c r="C96" i="1"/>
  <c r="B96" i="1"/>
  <c r="A96" i="1"/>
  <c r="E95" i="1"/>
  <c r="D95" i="1"/>
  <c r="C95" i="1"/>
  <c r="B95" i="1"/>
  <c r="A95" i="1"/>
  <c r="E94" i="1"/>
  <c r="D94" i="1"/>
  <c r="C94" i="1"/>
  <c r="B94" i="1"/>
  <c r="A94" i="1"/>
  <c r="E93" i="1"/>
  <c r="D93" i="1"/>
  <c r="C93" i="1"/>
  <c r="B93" i="1"/>
  <c r="A93" i="1"/>
  <c r="E92" i="1"/>
  <c r="D92" i="1"/>
  <c r="C92" i="1"/>
  <c r="B92" i="1"/>
  <c r="A92" i="1"/>
  <c r="E91" i="1"/>
  <c r="D91" i="1"/>
  <c r="C91" i="1"/>
  <c r="B91" i="1"/>
  <c r="A91" i="1"/>
  <c r="E90" i="1"/>
  <c r="D90" i="1"/>
  <c r="C90" i="1"/>
  <c r="B90" i="1"/>
  <c r="A90" i="1"/>
  <c r="E89" i="1"/>
  <c r="D89" i="1"/>
  <c r="C89" i="1"/>
  <c r="B89" i="1"/>
  <c r="A89" i="1"/>
  <c r="E88" i="1"/>
  <c r="D88" i="1"/>
  <c r="C88" i="1"/>
  <c r="B88" i="1"/>
  <c r="A88" i="1"/>
  <c r="E87" i="1"/>
  <c r="D87" i="1"/>
  <c r="C87" i="1"/>
  <c r="B87" i="1"/>
  <c r="A87" i="1"/>
  <c r="E86" i="1"/>
  <c r="D86" i="1"/>
  <c r="C86" i="1"/>
  <c r="B86" i="1"/>
  <c r="A86" i="1"/>
  <c r="E85" i="1"/>
  <c r="D85" i="1"/>
  <c r="C85" i="1"/>
  <c r="B85" i="1"/>
  <c r="A85" i="1"/>
  <c r="E84" i="1"/>
  <c r="D84" i="1"/>
  <c r="C84" i="1"/>
  <c r="B84" i="1"/>
  <c r="A84" i="1"/>
  <c r="E83" i="1"/>
  <c r="D83" i="1"/>
  <c r="C83" i="1"/>
  <c r="B83" i="1"/>
  <c r="A83" i="1"/>
  <c r="E82" i="1"/>
  <c r="D82" i="1"/>
  <c r="C82" i="1"/>
  <c r="B82" i="1"/>
  <c r="A82" i="1"/>
  <c r="E81" i="1"/>
  <c r="D81" i="1"/>
  <c r="C81" i="1"/>
  <c r="B81" i="1"/>
  <c r="A81" i="1"/>
  <c r="E80" i="1"/>
  <c r="D80" i="1"/>
  <c r="C80" i="1"/>
  <c r="B80" i="1"/>
  <c r="A80" i="1"/>
  <c r="E79" i="1"/>
  <c r="D79" i="1"/>
  <c r="C79" i="1"/>
  <c r="B79" i="1"/>
  <c r="A79" i="1"/>
  <c r="E78" i="1"/>
  <c r="D78" i="1"/>
  <c r="C78" i="1"/>
  <c r="B78" i="1"/>
  <c r="A78" i="1"/>
  <c r="E77" i="1"/>
  <c r="D77" i="1"/>
  <c r="C77" i="1"/>
  <c r="B77" i="1"/>
  <c r="A77" i="1"/>
  <c r="E76" i="1"/>
  <c r="D76" i="1"/>
  <c r="C76" i="1"/>
  <c r="B76" i="1"/>
  <c r="A76" i="1"/>
  <c r="E75" i="1"/>
  <c r="D75" i="1"/>
  <c r="C75" i="1"/>
  <c r="B75" i="1"/>
  <c r="A75" i="1"/>
  <c r="E74" i="1"/>
  <c r="D74" i="1"/>
  <c r="C74" i="1"/>
  <c r="B74" i="1"/>
  <c r="A74" i="1"/>
  <c r="E73" i="1"/>
  <c r="D73" i="1"/>
  <c r="C73" i="1"/>
  <c r="B73" i="1"/>
  <c r="A73" i="1"/>
  <c r="E72" i="1"/>
  <c r="D72" i="1"/>
  <c r="C72" i="1"/>
  <c r="B72" i="1"/>
  <c r="A72" i="1"/>
  <c r="E71" i="1"/>
  <c r="D71" i="1"/>
  <c r="C71" i="1"/>
  <c r="B71" i="1"/>
  <c r="A71" i="1"/>
  <c r="E70" i="1"/>
  <c r="D70" i="1"/>
  <c r="C70" i="1"/>
  <c r="B70" i="1"/>
  <c r="A70" i="1"/>
  <c r="E69" i="1"/>
  <c r="D69" i="1"/>
  <c r="C69" i="1"/>
  <c r="B69" i="1"/>
  <c r="A69" i="1"/>
  <c r="E68" i="1"/>
  <c r="D68" i="1"/>
  <c r="C68" i="1"/>
  <c r="B68" i="1"/>
  <c r="A68" i="1"/>
  <c r="E67" i="1"/>
  <c r="D67" i="1"/>
  <c r="C67" i="1"/>
  <c r="B67" i="1"/>
  <c r="A67" i="1"/>
  <c r="E66" i="1"/>
  <c r="D66" i="1"/>
  <c r="C66" i="1"/>
  <c r="B66" i="1"/>
  <c r="A66" i="1"/>
  <c r="E65" i="1"/>
  <c r="D65" i="1"/>
  <c r="C65" i="1"/>
  <c r="B65" i="1"/>
  <c r="A65" i="1"/>
  <c r="E64" i="1"/>
  <c r="D64" i="1"/>
  <c r="C64" i="1"/>
  <c r="B64" i="1"/>
  <c r="A64" i="1"/>
  <c r="E63" i="1"/>
  <c r="D63" i="1"/>
  <c r="C63" i="1"/>
  <c r="B63" i="1"/>
  <c r="A63" i="1"/>
  <c r="E62" i="1"/>
  <c r="D62" i="1"/>
  <c r="C62" i="1"/>
  <c r="B62" i="1"/>
  <c r="A62" i="1"/>
  <c r="E61" i="1"/>
  <c r="D61" i="1"/>
  <c r="C61" i="1"/>
  <c r="B61" i="1"/>
  <c r="A61" i="1"/>
  <c r="E60" i="1"/>
  <c r="D60" i="1"/>
  <c r="C60" i="1"/>
  <c r="B60" i="1"/>
  <c r="A60" i="1"/>
  <c r="E59" i="1"/>
  <c r="D59" i="1"/>
  <c r="C59" i="1"/>
  <c r="B59" i="1"/>
  <c r="A59" i="1"/>
  <c r="E58" i="1"/>
  <c r="D58" i="1"/>
  <c r="C58" i="1"/>
  <c r="B58" i="1"/>
  <c r="A58" i="1"/>
  <c r="E57" i="1"/>
  <c r="D57" i="1"/>
  <c r="C57" i="1"/>
  <c r="B57" i="1"/>
  <c r="A57" i="1"/>
  <c r="E56" i="1"/>
  <c r="D56" i="1"/>
  <c r="C56" i="1"/>
  <c r="B56" i="1"/>
  <c r="A56" i="1"/>
  <c r="E55" i="1"/>
  <c r="D55" i="1"/>
  <c r="C55" i="1"/>
  <c r="B55" i="1"/>
  <c r="A55" i="1"/>
  <c r="E54" i="1"/>
  <c r="D54" i="1"/>
  <c r="C54" i="1"/>
  <c r="B54" i="1"/>
  <c r="A54" i="1"/>
  <c r="E53" i="1"/>
  <c r="D53" i="1"/>
  <c r="C53" i="1"/>
  <c r="B53" i="1"/>
  <c r="A53" i="1"/>
  <c r="E52" i="1"/>
  <c r="D52" i="1"/>
  <c r="C52" i="1"/>
  <c r="B52" i="1"/>
  <c r="A52" i="1"/>
  <c r="E51" i="1"/>
  <c r="D51" i="1"/>
  <c r="C51" i="1"/>
  <c r="B51" i="1"/>
  <c r="A51" i="1"/>
  <c r="E50" i="1"/>
  <c r="D50" i="1"/>
  <c r="C50" i="1"/>
  <c r="B50" i="1"/>
  <c r="A50" i="1"/>
  <c r="E49" i="1"/>
  <c r="D49" i="1"/>
  <c r="C49" i="1"/>
  <c r="B49" i="1"/>
  <c r="A49" i="1"/>
  <c r="E48" i="1"/>
  <c r="D48" i="1"/>
  <c r="C48" i="1"/>
  <c r="B48" i="1"/>
  <c r="A48" i="1"/>
  <c r="E47" i="1"/>
  <c r="D47" i="1"/>
  <c r="C47" i="1"/>
  <c r="B47" i="1"/>
  <c r="A47" i="1"/>
  <c r="E46" i="1"/>
  <c r="D46" i="1"/>
  <c r="C46" i="1"/>
  <c r="B46" i="1"/>
  <c r="A46" i="1"/>
  <c r="E45" i="1"/>
  <c r="D45" i="1"/>
  <c r="C45" i="1"/>
  <c r="B45" i="1"/>
  <c r="A45" i="1"/>
  <c r="E44" i="1"/>
  <c r="D44" i="1"/>
  <c r="C44" i="1"/>
  <c r="B44" i="1"/>
  <c r="A44" i="1"/>
  <c r="E43" i="1"/>
  <c r="D43" i="1"/>
  <c r="C43" i="1"/>
  <c r="B43" i="1"/>
  <c r="A43" i="1"/>
  <c r="E42" i="1"/>
  <c r="D42" i="1"/>
  <c r="C42" i="1"/>
  <c r="B42" i="1"/>
  <c r="A42" i="1"/>
  <c r="E41" i="1"/>
  <c r="D41" i="1"/>
  <c r="C41" i="1"/>
  <c r="B41" i="1"/>
  <c r="A41" i="1"/>
  <c r="E40" i="1"/>
  <c r="D40" i="1"/>
  <c r="C40" i="1"/>
  <c r="B40" i="1"/>
  <c r="A40" i="1"/>
  <c r="E39" i="1"/>
  <c r="D39" i="1"/>
  <c r="C39" i="1"/>
  <c r="B39" i="1"/>
  <c r="A39" i="1"/>
  <c r="E38" i="1"/>
  <c r="D38" i="1"/>
  <c r="C38" i="1"/>
  <c r="B38" i="1"/>
  <c r="A38" i="1"/>
  <c r="E37" i="1"/>
  <c r="D37" i="1"/>
  <c r="C37" i="1"/>
  <c r="B37" i="1"/>
  <c r="A37" i="1"/>
  <c r="E36" i="1"/>
  <c r="D36" i="1"/>
  <c r="C36" i="1"/>
  <c r="B36" i="1"/>
  <c r="A36" i="1"/>
  <c r="E35" i="1"/>
  <c r="D35" i="1"/>
  <c r="C35" i="1"/>
  <c r="B35" i="1"/>
  <c r="A35" i="1"/>
  <c r="E34" i="1"/>
  <c r="D34" i="1"/>
  <c r="C34" i="1"/>
  <c r="B34" i="1"/>
  <c r="A34" i="1"/>
  <c r="E33" i="1"/>
  <c r="D33" i="1"/>
  <c r="C33" i="1"/>
  <c r="B33" i="1"/>
  <c r="A33" i="1"/>
  <c r="E32" i="1"/>
  <c r="D32" i="1"/>
  <c r="C32" i="1"/>
  <c r="B32" i="1"/>
  <c r="A32" i="1"/>
  <c r="E31" i="1"/>
  <c r="D31" i="1"/>
  <c r="C31" i="1"/>
  <c r="B31" i="1"/>
  <c r="A31" i="1"/>
  <c r="E30" i="1"/>
  <c r="D30" i="1"/>
  <c r="C30" i="1"/>
  <c r="B30" i="1"/>
  <c r="A30" i="1"/>
  <c r="E29" i="1"/>
  <c r="D29" i="1"/>
  <c r="C29" i="1"/>
  <c r="B29" i="1"/>
  <c r="A29" i="1"/>
  <c r="E28" i="1"/>
  <c r="D28" i="1"/>
  <c r="C28" i="1"/>
  <c r="B28" i="1"/>
  <c r="A28" i="1"/>
  <c r="E27" i="1"/>
  <c r="D27" i="1"/>
  <c r="C27" i="1"/>
  <c r="B27" i="1"/>
  <c r="A27" i="1"/>
  <c r="E26" i="1"/>
  <c r="D26" i="1"/>
  <c r="C26" i="1"/>
  <c r="B26" i="1"/>
  <c r="A26" i="1"/>
  <c r="E25" i="1"/>
  <c r="D25" i="1"/>
  <c r="C25" i="1"/>
  <c r="B25" i="1"/>
  <c r="A25" i="1"/>
  <c r="E24" i="1"/>
  <c r="D24" i="1"/>
  <c r="C24" i="1"/>
  <c r="B24" i="1"/>
  <c r="A24" i="1"/>
  <c r="E23" i="1"/>
  <c r="D23" i="1"/>
  <c r="C23" i="1"/>
  <c r="B23" i="1"/>
  <c r="A23" i="1"/>
  <c r="E22" i="1"/>
  <c r="D22" i="1"/>
  <c r="C22" i="1"/>
  <c r="B22" i="1"/>
  <c r="A22" i="1"/>
  <c r="E21" i="1"/>
  <c r="D21" i="1"/>
  <c r="C21" i="1"/>
  <c r="B21" i="1"/>
  <c r="A21" i="1"/>
  <c r="E20" i="1"/>
  <c r="D20" i="1"/>
  <c r="C20" i="1"/>
  <c r="B20" i="1"/>
  <c r="A20" i="1"/>
  <c r="E19" i="1"/>
  <c r="D19" i="1"/>
  <c r="C19" i="1"/>
  <c r="B19" i="1"/>
  <c r="A19" i="1"/>
  <c r="E18" i="1"/>
  <c r="D18" i="1"/>
  <c r="C18" i="1"/>
  <c r="B18" i="1"/>
  <c r="A18" i="1"/>
  <c r="E17" i="1"/>
  <c r="D17" i="1"/>
  <c r="C17" i="1"/>
  <c r="B17" i="1"/>
  <c r="A17" i="1"/>
  <c r="E16" i="1"/>
  <c r="D16" i="1"/>
  <c r="C16" i="1"/>
  <c r="B16" i="1"/>
  <c r="A16" i="1"/>
  <c r="E15" i="1"/>
  <c r="D15" i="1"/>
  <c r="C15" i="1"/>
  <c r="B15" i="1"/>
  <c r="A15" i="1"/>
  <c r="E14" i="1"/>
  <c r="D14" i="1"/>
  <c r="C14" i="1"/>
  <c r="B14" i="1"/>
  <c r="A14" i="1"/>
  <c r="E13" i="1"/>
  <c r="D13" i="1"/>
  <c r="C13" i="1"/>
  <c r="B13" i="1"/>
  <c r="A13" i="1"/>
  <c r="E12" i="1"/>
  <c r="D12" i="1"/>
  <c r="C12" i="1"/>
  <c r="B12" i="1"/>
  <c r="A12" i="1"/>
  <c r="E11" i="1"/>
  <c r="D11" i="1"/>
  <c r="C11" i="1"/>
  <c r="B11" i="1"/>
  <c r="A11" i="1"/>
  <c r="E10" i="1"/>
  <c r="D10" i="1"/>
  <c r="C10" i="1"/>
  <c r="B10" i="1"/>
  <c r="A10" i="1"/>
  <c r="E9" i="1"/>
  <c r="D9" i="1"/>
  <c r="C9" i="1"/>
  <c r="B9" i="1"/>
  <c r="A9" i="1"/>
  <c r="E8" i="1"/>
  <c r="D8" i="1"/>
  <c r="C8" i="1"/>
  <c r="B8" i="1"/>
  <c r="A8" i="1"/>
  <c r="E7" i="1"/>
  <c r="D7" i="1"/>
  <c r="C7" i="1"/>
  <c r="B7" i="1"/>
  <c r="A7" i="1"/>
  <c r="E6" i="1"/>
  <c r="D6" i="1"/>
  <c r="C6" i="1"/>
  <c r="B6" i="1"/>
  <c r="A6" i="1"/>
  <c r="E5" i="1"/>
  <c r="D5" i="1"/>
  <c r="C5" i="1"/>
  <c r="B5" i="1"/>
  <c r="A5" i="1"/>
  <c r="E4" i="1"/>
  <c r="D4" i="1"/>
  <c r="C4" i="1"/>
  <c r="B4" i="1"/>
  <c r="A4" i="1"/>
  <c r="E3" i="1"/>
  <c r="D3" i="1"/>
  <c r="C3" i="1"/>
  <c r="B3" i="1"/>
  <c r="A3" i="1"/>
</calcChain>
</file>

<file path=xl/sharedStrings.xml><?xml version="1.0" encoding="utf-8"?>
<sst xmlns="http://schemas.openxmlformats.org/spreadsheetml/2006/main" count="6" uniqueCount="6">
  <si>
    <t>Government Procurement Card Transactions February 2023</t>
  </si>
  <si>
    <t>Date of Expenditure</t>
  </si>
  <si>
    <t>Beneficiary</t>
  </si>
  <si>
    <t>Amount</t>
  </si>
  <si>
    <t>Department</t>
  </si>
  <si>
    <t>Expenditure/Merchant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</si>
</sst>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#,##0.00;[Red]\(#,##0.00\)"/>
    <numFmt numFmtId="166" formatCode="dd/mm/yy;@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>
      <alignment vertical="top"/>
    </xf>
  </cellStyleXfs>
  <cellXfs count="29">
    <xf numFmtId="0" fontId="0" fillId="0" borderId="0" xfId="0"/>
    <xf numFmtId="0" fontId="2" fillId="0" borderId="0" xfId="0" applyFont="1"/>
    <xf numFmtId="165" fontId="2" fillId="0" borderId="0" xfId="0" applyNumberFormat="1" applyFont="1" applyAlignment="1">
      <alignment horizontal="righ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/>
    </xf>
    <xf numFmtId="0" fontId="4" fillId="0" borderId="0" xfId="1" applyFont="1">
      <alignment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165" fontId="2" fillId="0" borderId="0" xfId="0" applyNumberFormat="1" applyFont="1" applyAlignment="1">
      <alignment horizontal="right" vertical="top"/>
    </xf>
    <xf numFmtId="164" fontId="5" fillId="0" borderId="0" xfId="0" applyNumberFormat="1" applyFont="1" applyAlignment="1">
      <alignment horizontal="left" vertical="top"/>
    </xf>
    <xf numFmtId="0" fontId="2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165" fontId="1" fillId="0" borderId="5" xfId="0" applyNumberFormat="1" applyFont="1" applyBorder="1" applyAlignment="1">
      <alignment horizontal="right" vertical="top"/>
    </xf>
    <xf numFmtId="0" fontId="1" fillId="0" borderId="6" xfId="0" applyFont="1" applyBorder="1" applyAlignment="1">
      <alignment horizontal="left" vertical="top" wrapText="1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4" fontId="6" fillId="2" borderId="1" xfId="0" applyNumberFormat="1" applyFont="1" applyFill="1" applyBorder="1" applyAlignment="1" applyProtection="1">
      <alignment horizontal="right"/>
      <protection locked="0"/>
    </xf>
    <xf numFmtId="4" fontId="6" fillId="2" borderId="8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14" fontId="6" fillId="2" borderId="1" xfId="0" applyNumberFormat="1" applyFont="1" applyFill="1" applyBorder="1" applyAlignment="1" applyProtection="1">
      <alignment horizontal="left"/>
      <protection locked="0"/>
    </xf>
    <xf numFmtId="0" fontId="4" fillId="0" borderId="0" xfId="1" applyFont="1" applyAlignment="1">
      <alignment horizontal="left" vertical="top"/>
    </xf>
    <xf numFmtId="14" fontId="6" fillId="2" borderId="8" xfId="0" applyNumberFormat="1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164" fontId="1" fillId="0" borderId="4" xfId="0" applyNumberFormat="1" applyFont="1" applyBorder="1" applyAlignment="1">
      <alignment horizontal="left" vertical="top" wrapText="1"/>
    </xf>
    <xf numFmtId="166" fontId="6" fillId="2" borderId="2" xfId="0" applyNumberFormat="1" applyFont="1" applyFill="1" applyBorder="1" applyAlignment="1" applyProtection="1">
      <alignment horizontal="left"/>
      <protection locked="0"/>
    </xf>
    <xf numFmtId="166" fontId="6" fillId="2" borderId="7" xfId="0" applyNumberFormat="1" applyFont="1" applyFill="1" applyBorder="1" applyAlignment="1" applyProtection="1">
      <alignment horizontal="left"/>
      <protection locked="0"/>
    </xf>
    <xf numFmtId="166" fontId="6" fillId="2" borderId="1" xfId="0" applyNumberFormat="1" applyFont="1" applyFill="1" applyBorder="1" applyAlignment="1" applyProtection="1">
      <alignment horizontal="left"/>
      <protection locked="0"/>
    </xf>
    <xf numFmtId="164" fontId="2" fillId="0" borderId="0" xfId="0" applyNumberFormat="1" applyFont="1" applyAlignment="1">
      <alignment horizontal="left"/>
    </xf>
  </cellXfs>
  <cellStyles count="2">
    <cellStyle name="Normal" xfId="0" builtinId="0"/>
    <cellStyle name="Normal_~Ex152" xfId="1" xr:uid="{503CE105-DFCF-4BE1-87D0-2286F10EAFD8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6" formatCode="dd/mm/yy;@"/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9" formatCode="dd/mm/yyyy"/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</dxf>
    <dxf>
      <font>
        <strike val="0"/>
        <outline val="0"/>
        <shadow val="0"/>
        <u val="none"/>
        <vertAlign val="baseline"/>
        <sz val="11"/>
        <name val="Calibri"/>
        <family val="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4" formatCode="#,##0.0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Governance\Value%20for%20Money\GPC%20Transactions\2022_23\11)%20February%202023\GPC%20February%2023%20workings.xlsx" TargetMode="External"/><Relationship Id="rId1" Type="http://schemas.openxmlformats.org/officeDocument/2006/relationships/externalLinkPath" Target="file:///G:\Governance\Value%20for%20Money\GPC%20Transactions\2022_23\11)%20February%202023\GPC%20February%2023%20workin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"/>
      <sheetName val="Data"/>
      <sheetName val="NML230C"/>
      <sheetName val="NML230E"/>
      <sheetName val="DCN email"/>
    </sheetNames>
    <sheetDataSet>
      <sheetData sheetId="0"/>
      <sheetData sheetId="1">
        <row r="2">
          <cell r="A2">
            <v>44972</v>
          </cell>
          <cell r="B2" t="str">
            <v>RHE Global</v>
          </cell>
          <cell r="I2">
            <v>1029</v>
          </cell>
          <cell r="Q2" t="str">
            <v>HUMAN RESOURCES T.UNIT</v>
          </cell>
          <cell r="R2" t="str">
            <v>training</v>
          </cell>
        </row>
        <row r="3">
          <cell r="A3">
            <v>44979</v>
          </cell>
          <cell r="B3" t="str">
            <v>Chartered Institute of Environmental Health</v>
          </cell>
          <cell r="I3">
            <v>165</v>
          </cell>
          <cell r="Q3" t="str">
            <v>HUMAN RESOURCES T.UNIT</v>
          </cell>
          <cell r="R3" t="str">
            <v>training</v>
          </cell>
        </row>
        <row r="4">
          <cell r="A4">
            <v>44953</v>
          </cell>
          <cell r="B4" t="str">
            <v>Urban Jungle</v>
          </cell>
          <cell r="I4">
            <v>293.16000000000003</v>
          </cell>
          <cell r="Q4" t="str">
            <v>OFFICE ACCOMMODATION</v>
          </cell>
          <cell r="R4" t="str">
            <v>hired services</v>
          </cell>
        </row>
        <row r="5">
          <cell r="A5">
            <v>44973</v>
          </cell>
          <cell r="B5" t="str">
            <v>Tesco</v>
          </cell>
          <cell r="I5">
            <v>2</v>
          </cell>
          <cell r="Q5" t="str">
            <v>CORPORATE POLICY MAKING</v>
          </cell>
          <cell r="R5" t="str">
            <v>stationery</v>
          </cell>
        </row>
        <row r="6">
          <cell r="A6">
            <v>44978</v>
          </cell>
          <cell r="B6" t="str">
            <v>Daisy's Florist Dereham</v>
          </cell>
          <cell r="I6">
            <v>41.67</v>
          </cell>
          <cell r="Q6" t="str">
            <v>CORPORATE POLICY MAKING</v>
          </cell>
          <cell r="R6" t="str">
            <v>hired services</v>
          </cell>
        </row>
        <row r="7">
          <cell r="A7">
            <v>44952</v>
          </cell>
          <cell r="B7" t="str">
            <v>Amazon</v>
          </cell>
          <cell r="I7">
            <v>9.32</v>
          </cell>
          <cell r="Q7" t="str">
            <v>CUSTOMER TU</v>
          </cell>
          <cell r="R7" t="str">
            <v>subscriptions</v>
          </cell>
        </row>
        <row r="8">
          <cell r="A8">
            <v>44960</v>
          </cell>
          <cell r="B8" t="str">
            <v>Deputy</v>
          </cell>
          <cell r="I8">
            <v>72.5</v>
          </cell>
          <cell r="Q8" t="str">
            <v>CUSTOMER TU</v>
          </cell>
          <cell r="R8" t="str">
            <v>subscriptions</v>
          </cell>
        </row>
        <row r="9">
          <cell r="A9">
            <v>44971</v>
          </cell>
          <cell r="B9" t="str">
            <v>Amazon</v>
          </cell>
          <cell r="I9">
            <v>56.64</v>
          </cell>
          <cell r="Q9" t="str">
            <v>CUSTOMER TU</v>
          </cell>
          <cell r="R9" t="str">
            <v>subscriptions</v>
          </cell>
        </row>
        <row r="10">
          <cell r="A10">
            <v>44956</v>
          </cell>
          <cell r="B10" t="str">
            <v>HMCS</v>
          </cell>
          <cell r="I10">
            <v>16</v>
          </cell>
          <cell r="Q10" t="str">
            <v>REVENUES</v>
          </cell>
          <cell r="R10" t="str">
            <v>magistrates court costs</v>
          </cell>
        </row>
        <row r="11">
          <cell r="A11">
            <v>44956</v>
          </cell>
          <cell r="B11" t="str">
            <v>HMCS</v>
          </cell>
          <cell r="I11">
            <v>2.5</v>
          </cell>
          <cell r="Q11" t="str">
            <v>REVENUES</v>
          </cell>
          <cell r="R11" t="str">
            <v>magistrates court costs</v>
          </cell>
        </row>
        <row r="12">
          <cell r="A12">
            <v>44957</v>
          </cell>
          <cell r="B12" t="str">
            <v>HMCS</v>
          </cell>
          <cell r="I12">
            <v>164</v>
          </cell>
          <cell r="Q12" t="str">
            <v>REVENUES</v>
          </cell>
          <cell r="R12" t="str">
            <v>magistrates court costs</v>
          </cell>
        </row>
        <row r="13">
          <cell r="A13">
            <v>44971</v>
          </cell>
          <cell r="B13" t="str">
            <v>Post Office Counter</v>
          </cell>
          <cell r="I13">
            <v>50.35</v>
          </cell>
          <cell r="Q13" t="str">
            <v>REVENUES</v>
          </cell>
          <cell r="R13" t="str">
            <v>postages</v>
          </cell>
        </row>
        <row r="14">
          <cell r="A14">
            <v>44957</v>
          </cell>
          <cell r="B14" t="str">
            <v>Royal Mail</v>
          </cell>
          <cell r="I14">
            <v>7.15</v>
          </cell>
          <cell r="Q14" t="str">
            <v>REVENUES</v>
          </cell>
          <cell r="R14" t="str">
            <v>postages</v>
          </cell>
        </row>
        <row r="15">
          <cell r="A15">
            <v>44978</v>
          </cell>
          <cell r="B15" t="str">
            <v>Amazon</v>
          </cell>
          <cell r="I15">
            <v>11</v>
          </cell>
          <cell r="Q15" t="str">
            <v>CORPORATE POLICY MAKING</v>
          </cell>
          <cell r="R15" t="str">
            <v>stationery</v>
          </cell>
        </row>
        <row r="16">
          <cell r="A16">
            <v>44956</v>
          </cell>
          <cell r="B16" t="str">
            <v>EDP</v>
          </cell>
          <cell r="I16">
            <v>790.5</v>
          </cell>
          <cell r="Q16" t="str">
            <v>LICENSING</v>
          </cell>
          <cell r="R16" t="str">
            <v>non staff advertising</v>
          </cell>
        </row>
        <row r="17">
          <cell r="A17">
            <v>44949</v>
          </cell>
          <cell r="B17" t="str">
            <v>AAT</v>
          </cell>
          <cell r="I17">
            <v>75</v>
          </cell>
          <cell r="Q17" t="str">
            <v>FINANCIAL SERVICES T.UNIT</v>
          </cell>
          <cell r="R17" t="str">
            <v>professional fees</v>
          </cell>
        </row>
        <row r="18">
          <cell r="A18">
            <v>44949</v>
          </cell>
          <cell r="B18" t="str">
            <v>KAPLAN</v>
          </cell>
          <cell r="I18">
            <v>95.83</v>
          </cell>
          <cell r="Q18" t="str">
            <v>FINANCIAL SERVICES T.UNIT</v>
          </cell>
          <cell r="R18" t="str">
            <v>professional fees</v>
          </cell>
        </row>
        <row r="19">
          <cell r="A19">
            <v>44951</v>
          </cell>
          <cell r="B19" t="str">
            <v>AAT</v>
          </cell>
          <cell r="I19">
            <v>175</v>
          </cell>
          <cell r="Q19" t="str">
            <v>FINANCIAL SERVICES T.UNIT</v>
          </cell>
          <cell r="R19" t="str">
            <v>professional fees</v>
          </cell>
        </row>
        <row r="20">
          <cell r="A20">
            <v>44971</v>
          </cell>
          <cell r="B20" t="str">
            <v>BIP</v>
          </cell>
          <cell r="I20">
            <v>175</v>
          </cell>
          <cell r="Q20" t="str">
            <v>CENTRAL CONTRACTS</v>
          </cell>
          <cell r="R20" t="str">
            <v>training</v>
          </cell>
        </row>
        <row r="21">
          <cell r="A21">
            <v>44949</v>
          </cell>
          <cell r="B21" t="str">
            <v>Sainsburys</v>
          </cell>
          <cell r="I21">
            <v>67.12</v>
          </cell>
          <cell r="Q21" t="str">
            <v>REVENUES</v>
          </cell>
          <cell r="R21" t="str">
            <v>petrol/diesel</v>
          </cell>
        </row>
        <row r="22">
          <cell r="A22">
            <v>44956</v>
          </cell>
          <cell r="B22" t="str">
            <v>Sainsburys</v>
          </cell>
          <cell r="I22">
            <v>64.72</v>
          </cell>
          <cell r="Q22" t="str">
            <v>REVENUES</v>
          </cell>
          <cell r="R22" t="str">
            <v>petrol/diesel</v>
          </cell>
        </row>
        <row r="23">
          <cell r="A23">
            <v>44965</v>
          </cell>
          <cell r="B23" t="str">
            <v>Sainsburys</v>
          </cell>
          <cell r="I23">
            <v>91.82</v>
          </cell>
          <cell r="Q23" t="str">
            <v>REVENUES</v>
          </cell>
          <cell r="R23" t="str">
            <v>petrol/diesel</v>
          </cell>
        </row>
        <row r="24">
          <cell r="A24">
            <v>44966</v>
          </cell>
          <cell r="B24" t="str">
            <v>applegreen</v>
          </cell>
          <cell r="I24">
            <v>6.66</v>
          </cell>
          <cell r="Q24" t="str">
            <v>REVENUES</v>
          </cell>
          <cell r="R24" t="str">
            <v>petrol/diesel</v>
          </cell>
        </row>
        <row r="25">
          <cell r="A25">
            <v>44977</v>
          </cell>
          <cell r="B25" t="str">
            <v>Sainsburys</v>
          </cell>
          <cell r="I25">
            <v>68.319999999999993</v>
          </cell>
          <cell r="Q25" t="str">
            <v>REVENUES</v>
          </cell>
          <cell r="R25" t="str">
            <v>petrol/diesel</v>
          </cell>
        </row>
        <row r="26">
          <cell r="A26">
            <v>44960</v>
          </cell>
          <cell r="B26" t="str">
            <v>Built Environment Networking</v>
          </cell>
          <cell r="I26">
            <v>199</v>
          </cell>
          <cell r="Q26" t="str">
            <v>ENABLING</v>
          </cell>
          <cell r="R26" t="str">
            <v>conferences &amp; seminars</v>
          </cell>
        </row>
        <row r="27">
          <cell r="A27">
            <v>44937</v>
          </cell>
          <cell r="B27" t="str">
            <v>Espo</v>
          </cell>
          <cell r="I27">
            <v>55.75</v>
          </cell>
          <cell r="Q27" t="str">
            <v>REVENUES</v>
          </cell>
          <cell r="R27" t="str">
            <v>stationery</v>
          </cell>
        </row>
        <row r="28">
          <cell r="A28">
            <v>44937</v>
          </cell>
          <cell r="B28" t="str">
            <v>Espo</v>
          </cell>
          <cell r="I28">
            <v>44.6</v>
          </cell>
          <cell r="Q28" t="str">
            <v>REVENUES</v>
          </cell>
          <cell r="R28" t="str">
            <v>stationery</v>
          </cell>
        </row>
        <row r="29">
          <cell r="A29">
            <v>44937</v>
          </cell>
          <cell r="B29" t="str">
            <v>Espo</v>
          </cell>
          <cell r="I29">
            <v>11.15</v>
          </cell>
          <cell r="Q29" t="str">
            <v>REVENUES</v>
          </cell>
          <cell r="R29" t="str">
            <v>stationery</v>
          </cell>
        </row>
        <row r="30">
          <cell r="A30">
            <v>44949</v>
          </cell>
          <cell r="B30" t="str">
            <v>HMCS</v>
          </cell>
          <cell r="I30">
            <v>635.5</v>
          </cell>
          <cell r="Q30" t="str">
            <v>REVENUES</v>
          </cell>
          <cell r="R30" t="str">
            <v>magistrates court costs</v>
          </cell>
        </row>
        <row r="31">
          <cell r="A31">
            <v>44949</v>
          </cell>
          <cell r="B31" t="str">
            <v>HMCS</v>
          </cell>
          <cell r="I31">
            <v>52</v>
          </cell>
          <cell r="Q31" t="str">
            <v>REVENUES</v>
          </cell>
          <cell r="R31" t="str">
            <v>magistrates court costs</v>
          </cell>
        </row>
        <row r="32">
          <cell r="A32">
            <v>44950</v>
          </cell>
          <cell r="B32" t="str">
            <v>Iceland</v>
          </cell>
          <cell r="I32">
            <v>50</v>
          </cell>
          <cell r="Q32" t="str">
            <v>REVENUES</v>
          </cell>
          <cell r="R32" t="str">
            <v>subsistence</v>
          </cell>
        </row>
        <row r="33">
          <cell r="A33">
            <v>44950</v>
          </cell>
          <cell r="B33" t="str">
            <v>Iceland</v>
          </cell>
          <cell r="I33">
            <v>40</v>
          </cell>
          <cell r="Q33" t="str">
            <v>REVENUES</v>
          </cell>
          <cell r="R33" t="str">
            <v>subsistence</v>
          </cell>
        </row>
        <row r="34">
          <cell r="A34">
            <v>44950</v>
          </cell>
          <cell r="B34" t="str">
            <v>Iceland</v>
          </cell>
          <cell r="I34">
            <v>10</v>
          </cell>
          <cell r="Q34" t="str">
            <v>REVENUES</v>
          </cell>
          <cell r="R34" t="str">
            <v>subsistence</v>
          </cell>
        </row>
        <row r="35">
          <cell r="A35">
            <v>44953</v>
          </cell>
          <cell r="B35" t="str">
            <v>HMCS</v>
          </cell>
          <cell r="I35">
            <v>108</v>
          </cell>
          <cell r="Q35" t="str">
            <v>REVENUES</v>
          </cell>
          <cell r="R35" t="str">
            <v>magistrates court costs</v>
          </cell>
        </row>
        <row r="36">
          <cell r="A36">
            <v>44953</v>
          </cell>
          <cell r="B36" t="str">
            <v>HMCS</v>
          </cell>
          <cell r="I36">
            <v>3.5</v>
          </cell>
          <cell r="Q36" t="str">
            <v>REVENUES</v>
          </cell>
          <cell r="R36" t="str">
            <v>magistrates court costs</v>
          </cell>
        </row>
        <row r="37">
          <cell r="A37">
            <v>44950</v>
          </cell>
          <cell r="B37" t="str">
            <v>Post Office</v>
          </cell>
          <cell r="I37">
            <v>37</v>
          </cell>
          <cell r="Q37" t="str">
            <v>REVENUES</v>
          </cell>
          <cell r="R37" t="str">
            <v>postages</v>
          </cell>
        </row>
        <row r="38">
          <cell r="A38">
            <v>44952</v>
          </cell>
          <cell r="B38" t="str">
            <v>Post Office</v>
          </cell>
          <cell r="I38">
            <v>28.1</v>
          </cell>
          <cell r="Q38" t="str">
            <v>REVENUES</v>
          </cell>
          <cell r="R38" t="str">
            <v>postages</v>
          </cell>
        </row>
        <row r="39">
          <cell r="A39">
            <v>44957</v>
          </cell>
          <cell r="B39" t="str">
            <v>Post Office</v>
          </cell>
          <cell r="I39">
            <v>12.25</v>
          </cell>
          <cell r="Q39" t="str">
            <v>REVENUES</v>
          </cell>
          <cell r="R39" t="str">
            <v>postages</v>
          </cell>
        </row>
        <row r="40">
          <cell r="A40">
            <v>44957</v>
          </cell>
          <cell r="B40" t="str">
            <v>Post Office</v>
          </cell>
          <cell r="I40">
            <v>39.01</v>
          </cell>
          <cell r="Q40" t="str">
            <v>REVENUES</v>
          </cell>
          <cell r="R40" t="str">
            <v>postages</v>
          </cell>
        </row>
        <row r="41">
          <cell r="A41">
            <v>44960</v>
          </cell>
          <cell r="B41" t="str">
            <v>Post Office</v>
          </cell>
          <cell r="I41">
            <v>13.6</v>
          </cell>
          <cell r="Q41" t="str">
            <v>REVENUES</v>
          </cell>
          <cell r="R41" t="str">
            <v>postages</v>
          </cell>
        </row>
        <row r="42">
          <cell r="A42">
            <v>44962</v>
          </cell>
          <cell r="B42" t="str">
            <v>Espo</v>
          </cell>
          <cell r="I42">
            <v>28.98</v>
          </cell>
          <cell r="Q42" t="str">
            <v>REVENUES</v>
          </cell>
          <cell r="R42" t="str">
            <v>stationery</v>
          </cell>
        </row>
        <row r="43">
          <cell r="A43">
            <v>44962</v>
          </cell>
          <cell r="B43" t="str">
            <v>Espo</v>
          </cell>
          <cell r="I43">
            <v>23.19</v>
          </cell>
          <cell r="Q43" t="str">
            <v>REVENUES</v>
          </cell>
          <cell r="R43" t="str">
            <v>stationery</v>
          </cell>
        </row>
        <row r="44">
          <cell r="A44">
            <v>44962</v>
          </cell>
          <cell r="B44" t="str">
            <v>Espo</v>
          </cell>
          <cell r="I44">
            <v>5.8</v>
          </cell>
          <cell r="Q44" t="str">
            <v>REVENUES</v>
          </cell>
          <cell r="R44" t="str">
            <v>stationery</v>
          </cell>
        </row>
        <row r="45">
          <cell r="A45">
            <v>44963</v>
          </cell>
          <cell r="B45" t="str">
            <v>Post Office</v>
          </cell>
          <cell r="I45">
            <v>43.3</v>
          </cell>
          <cell r="Q45" t="str">
            <v>REVENUES</v>
          </cell>
          <cell r="R45" t="str">
            <v>postages</v>
          </cell>
        </row>
        <row r="46">
          <cell r="A46">
            <v>44963</v>
          </cell>
          <cell r="B46" t="str">
            <v>Post Office</v>
          </cell>
          <cell r="I46">
            <v>6.6</v>
          </cell>
          <cell r="Q46" t="str">
            <v>REVENUES</v>
          </cell>
          <cell r="R46" t="str">
            <v>postages</v>
          </cell>
        </row>
        <row r="47">
          <cell r="A47">
            <v>44964</v>
          </cell>
          <cell r="B47" t="str">
            <v>Post Office</v>
          </cell>
          <cell r="I47">
            <v>28.4</v>
          </cell>
          <cell r="Q47" t="str">
            <v>REVENUES</v>
          </cell>
          <cell r="R47" t="str">
            <v>postages</v>
          </cell>
        </row>
        <row r="48">
          <cell r="A48">
            <v>44965</v>
          </cell>
          <cell r="B48" t="str">
            <v>Post Office</v>
          </cell>
          <cell r="I48">
            <v>6.85</v>
          </cell>
          <cell r="Q48" t="str">
            <v>REVENUES</v>
          </cell>
          <cell r="R48" t="str">
            <v>postages</v>
          </cell>
        </row>
        <row r="49">
          <cell r="A49">
            <v>44965</v>
          </cell>
          <cell r="B49" t="str">
            <v>Post Office</v>
          </cell>
          <cell r="I49">
            <v>14.6</v>
          </cell>
          <cell r="Q49" t="str">
            <v>REVENUES</v>
          </cell>
          <cell r="R49" t="str">
            <v>postages</v>
          </cell>
        </row>
        <row r="50">
          <cell r="A50">
            <v>44965</v>
          </cell>
          <cell r="B50" t="str">
            <v>Post Office</v>
          </cell>
          <cell r="I50">
            <v>6.85</v>
          </cell>
          <cell r="Q50" t="str">
            <v>REVENUES</v>
          </cell>
          <cell r="R50" t="str">
            <v>postages</v>
          </cell>
        </row>
        <row r="51">
          <cell r="A51">
            <v>44966</v>
          </cell>
          <cell r="B51" t="str">
            <v>Post Office</v>
          </cell>
          <cell r="I51">
            <v>50.15</v>
          </cell>
          <cell r="Q51" t="str">
            <v>REVENUES</v>
          </cell>
          <cell r="R51" t="str">
            <v>postages</v>
          </cell>
        </row>
        <row r="52">
          <cell r="A52">
            <v>44973</v>
          </cell>
          <cell r="B52" t="str">
            <v>Post Office</v>
          </cell>
          <cell r="I52">
            <v>18.600000000000001</v>
          </cell>
          <cell r="Q52" t="str">
            <v>REVENUES</v>
          </cell>
          <cell r="R52" t="str">
            <v>postages</v>
          </cell>
        </row>
        <row r="53">
          <cell r="A53">
            <v>44978</v>
          </cell>
          <cell r="B53" t="str">
            <v>HMCS</v>
          </cell>
          <cell r="I53">
            <v>276.5</v>
          </cell>
          <cell r="Q53" t="str">
            <v>REVENUES</v>
          </cell>
          <cell r="R53" t="str">
            <v>magistrates court costs</v>
          </cell>
        </row>
        <row r="54">
          <cell r="A54">
            <v>44978</v>
          </cell>
          <cell r="B54" t="str">
            <v>HMCS</v>
          </cell>
          <cell r="I54">
            <v>20</v>
          </cell>
          <cell r="Q54" t="str">
            <v>REVENUES</v>
          </cell>
          <cell r="R54" t="str">
            <v>magistrates court costs</v>
          </cell>
        </row>
        <row r="55">
          <cell r="A55">
            <v>44978</v>
          </cell>
          <cell r="B55" t="str">
            <v>HMCS</v>
          </cell>
          <cell r="I55">
            <v>21</v>
          </cell>
          <cell r="Q55" t="str">
            <v>REVENUES</v>
          </cell>
          <cell r="R55" t="str">
            <v>magistrates court costs</v>
          </cell>
        </row>
        <row r="56">
          <cell r="A56">
            <v>44978</v>
          </cell>
          <cell r="B56" t="str">
            <v>Post Office</v>
          </cell>
          <cell r="I56">
            <v>35.950000000000003</v>
          </cell>
          <cell r="Q56" t="str">
            <v>REVENUES</v>
          </cell>
          <cell r="R56" t="str">
            <v>postages</v>
          </cell>
        </row>
        <row r="57">
          <cell r="A57">
            <v>44978</v>
          </cell>
          <cell r="B57" t="str">
            <v>Post Office</v>
          </cell>
          <cell r="I57">
            <v>2.35</v>
          </cell>
          <cell r="Q57" t="str">
            <v>REVENUES</v>
          </cell>
          <cell r="R57" t="str">
            <v>postages</v>
          </cell>
        </row>
        <row r="58">
          <cell r="A58">
            <v>44979</v>
          </cell>
          <cell r="B58" t="str">
            <v>Royal Mail</v>
          </cell>
          <cell r="I58">
            <v>120</v>
          </cell>
          <cell r="Q58" t="str">
            <v>PRIVATE SECTOR HOUSING</v>
          </cell>
          <cell r="R58" t="str">
            <v>postages</v>
          </cell>
        </row>
        <row r="59">
          <cell r="A59">
            <v>44958</v>
          </cell>
          <cell r="B59" t="str">
            <v>Institute of Acoustics</v>
          </cell>
          <cell r="I59">
            <v>164</v>
          </cell>
          <cell r="Q59" t="str">
            <v>POLLUTION CONTROL</v>
          </cell>
          <cell r="R59" t="str">
            <v>professional fees</v>
          </cell>
        </row>
        <row r="60">
          <cell r="A60">
            <v>44967</v>
          </cell>
          <cell r="B60" t="str">
            <v>HPI Check</v>
          </cell>
          <cell r="I60">
            <v>24.98</v>
          </cell>
          <cell r="Q60" t="str">
            <v>POLLUTION CONTROL</v>
          </cell>
          <cell r="R60" t="str">
            <v>hired services</v>
          </cell>
        </row>
        <row r="61">
          <cell r="A61">
            <v>44978</v>
          </cell>
          <cell r="B61" t="str">
            <v>Premier Inn</v>
          </cell>
          <cell r="I61">
            <v>85</v>
          </cell>
          <cell r="Q61" t="str">
            <v>GENERAL PUBLIC HEALTH EXPENSES</v>
          </cell>
          <cell r="R61" t="str">
            <v>subsistence</v>
          </cell>
        </row>
        <row r="62">
          <cell r="A62">
            <v>44972</v>
          </cell>
          <cell r="B62" t="str">
            <v>Amazon</v>
          </cell>
          <cell r="I62">
            <v>124.98</v>
          </cell>
          <cell r="Q62" t="str">
            <v>CORPORATE POLICY MAKING</v>
          </cell>
          <cell r="R62" t="str">
            <v>miscellaneous</v>
          </cell>
        </row>
        <row r="63">
          <cell r="A63">
            <v>44971</v>
          </cell>
          <cell r="B63" t="str">
            <v>Morrisons</v>
          </cell>
          <cell r="I63">
            <v>70.97</v>
          </cell>
          <cell r="Q63" t="str">
            <v>REVENUES</v>
          </cell>
          <cell r="R63" t="str">
            <v>petrol/diesel</v>
          </cell>
        </row>
        <row r="64">
          <cell r="A64">
            <v>44959</v>
          </cell>
          <cell r="B64" t="str">
            <v>Morrisons</v>
          </cell>
          <cell r="I64">
            <v>72.97</v>
          </cell>
          <cell r="Q64" t="str">
            <v>REVENUES</v>
          </cell>
          <cell r="R64" t="str">
            <v>petrol/diesel</v>
          </cell>
        </row>
        <row r="65">
          <cell r="A65">
            <v>44952</v>
          </cell>
          <cell r="B65" t="str">
            <v>128 Piccadilly, London W1J 7PY</v>
          </cell>
          <cell r="I65">
            <v>322</v>
          </cell>
          <cell r="Q65" t="str">
            <v>CORPORATE POLICY MAKING</v>
          </cell>
          <cell r="R65" t="str">
            <v>rechargeable works</v>
          </cell>
        </row>
        <row r="66">
          <cell r="A66">
            <v>44959</v>
          </cell>
          <cell r="B66" t="str">
            <v xml:space="preserve">Ticket Store </v>
          </cell>
          <cell r="I66">
            <v>23.63</v>
          </cell>
          <cell r="Q66" t="str">
            <v>CORPORATE POLICY MAKING</v>
          </cell>
          <cell r="R66" t="str">
            <v>chairmans allowance</v>
          </cell>
        </row>
        <row r="67">
          <cell r="A67">
            <v>44965</v>
          </cell>
          <cell r="B67" t="str">
            <v>Kinloch Anderson</v>
          </cell>
          <cell r="I67">
            <v>125</v>
          </cell>
          <cell r="Q67" t="str">
            <v>CORPORATE POLICY MAKING</v>
          </cell>
          <cell r="R67" t="str">
            <v>hospitality</v>
          </cell>
        </row>
        <row r="68">
          <cell r="A68">
            <v>44966</v>
          </cell>
          <cell r="B68" t="str">
            <v xml:space="preserve">No Ordinary Easel </v>
          </cell>
          <cell r="I68">
            <v>264.98</v>
          </cell>
          <cell r="Q68" t="str">
            <v>CORPORATE POLICY MAKING</v>
          </cell>
          <cell r="R68" t="str">
            <v>hospitality</v>
          </cell>
        </row>
        <row r="69">
          <cell r="A69">
            <v>44968</v>
          </cell>
          <cell r="B69" t="str">
            <v xml:space="preserve">Post Office </v>
          </cell>
          <cell r="I69">
            <v>6.85</v>
          </cell>
          <cell r="Q69" t="str">
            <v>CORPORATE POLICY MAKING</v>
          </cell>
          <cell r="R69" t="str">
            <v>hospitality</v>
          </cell>
        </row>
        <row r="70">
          <cell r="A70">
            <v>44966</v>
          </cell>
          <cell r="B70" t="str">
            <v>128 Piccadilly, London W1J 7PY</v>
          </cell>
          <cell r="I70">
            <v>322</v>
          </cell>
          <cell r="Q70" t="str">
            <v>CORPORATE POLICY MAKING</v>
          </cell>
          <cell r="R70" t="str">
            <v>rechargeable works</v>
          </cell>
        </row>
        <row r="71">
          <cell r="A71">
            <v>44971</v>
          </cell>
          <cell r="B71" t="str">
            <v xml:space="preserve">No Ordinary Easel </v>
          </cell>
          <cell r="I71">
            <v>142.99</v>
          </cell>
          <cell r="Q71" t="str">
            <v>CORPORATE POLICY MAKING</v>
          </cell>
          <cell r="R71" t="str">
            <v>hospitality</v>
          </cell>
        </row>
        <row r="72">
          <cell r="A72">
            <v>44972</v>
          </cell>
          <cell r="B72" t="str">
            <v>Kinloch Anderson</v>
          </cell>
          <cell r="I72">
            <v>-125</v>
          </cell>
          <cell r="Q72" t="str">
            <v>CORPORATE POLICY MAKING</v>
          </cell>
          <cell r="R72" t="str">
            <v>hospitality</v>
          </cell>
        </row>
        <row r="73">
          <cell r="A73">
            <v>44957</v>
          </cell>
          <cell r="B73" t="str">
            <v>my-picture.co.uk</v>
          </cell>
          <cell r="I73">
            <v>11.5</v>
          </cell>
          <cell r="Q73" t="str">
            <v>REVENUES</v>
          </cell>
          <cell r="R73" t="str">
            <v>training</v>
          </cell>
        </row>
        <row r="74">
          <cell r="A74">
            <v>44957</v>
          </cell>
          <cell r="B74" t="str">
            <v>my-picture.co.uk</v>
          </cell>
          <cell r="I74">
            <v>9.1999999999999993</v>
          </cell>
          <cell r="Q74" t="str">
            <v>REVENUES</v>
          </cell>
          <cell r="R74" t="str">
            <v>training</v>
          </cell>
        </row>
        <row r="75">
          <cell r="A75">
            <v>44957</v>
          </cell>
          <cell r="B75" t="str">
            <v>my-picture.co.uk</v>
          </cell>
          <cell r="I75">
            <v>2.2999999999999998</v>
          </cell>
          <cell r="Q75" t="str">
            <v>REVENUES</v>
          </cell>
          <cell r="R75" t="str">
            <v>training</v>
          </cell>
        </row>
        <row r="76">
          <cell r="A76">
            <v>44969</v>
          </cell>
          <cell r="B76" t="str">
            <v>Dan Slee Comms 2.0</v>
          </cell>
          <cell r="I76">
            <v>195</v>
          </cell>
          <cell r="Q76" t="str">
            <v>HUMAN RESOURCES T.UNIT</v>
          </cell>
          <cell r="R76" t="str">
            <v>training</v>
          </cell>
        </row>
        <row r="77">
          <cell r="A77">
            <v>44977</v>
          </cell>
          <cell r="B77" t="str">
            <v>Amazon</v>
          </cell>
          <cell r="I77">
            <v>7.49</v>
          </cell>
          <cell r="Q77" t="str">
            <v>MARKETING &amp; COMMUNICATIONS</v>
          </cell>
          <cell r="R77" t="str">
            <v>equipment - general</v>
          </cell>
        </row>
        <row r="78">
          <cell r="A78">
            <v>44977</v>
          </cell>
          <cell r="B78" t="str">
            <v>Amazon</v>
          </cell>
          <cell r="I78">
            <v>5.82</v>
          </cell>
          <cell r="Q78" t="str">
            <v>MARKETING &amp; COMMUNICATIONS</v>
          </cell>
          <cell r="R78" t="str">
            <v>equipment - general</v>
          </cell>
        </row>
        <row r="79">
          <cell r="A79">
            <v>44978</v>
          </cell>
          <cell r="B79" t="str">
            <v>Amazon</v>
          </cell>
          <cell r="I79">
            <v>19.989999999999998</v>
          </cell>
          <cell r="Q79" t="str">
            <v>MARKETING &amp; COMMUNICATIONS</v>
          </cell>
          <cell r="R79" t="str">
            <v>equipment - general</v>
          </cell>
        </row>
        <row r="80">
          <cell r="A80">
            <v>44952</v>
          </cell>
          <cell r="B80" t="str">
            <v>Argos</v>
          </cell>
          <cell r="I80">
            <v>29.98</v>
          </cell>
          <cell r="Q80" t="str">
            <v>HOUSING OPTION</v>
          </cell>
          <cell r="R80" t="str">
            <v>homeless prevention initiative</v>
          </cell>
        </row>
        <row r="81">
          <cell r="A81">
            <v>44953</v>
          </cell>
          <cell r="B81" t="str">
            <v>John Lewis</v>
          </cell>
          <cell r="I81">
            <v>110.42</v>
          </cell>
          <cell r="Q81" t="str">
            <v>HOUSING OPTION</v>
          </cell>
          <cell r="R81" t="str">
            <v>homeless prevention initiative</v>
          </cell>
        </row>
        <row r="82">
          <cell r="A82">
            <v>44953</v>
          </cell>
          <cell r="B82" t="str">
            <v>AO</v>
          </cell>
          <cell r="I82">
            <v>269</v>
          </cell>
          <cell r="Q82" t="str">
            <v>HOUSING OPTION</v>
          </cell>
          <cell r="R82" t="str">
            <v>homeless prevention initiative</v>
          </cell>
        </row>
        <row r="83">
          <cell r="A83">
            <v>44953</v>
          </cell>
          <cell r="B83" t="str">
            <v>Mattressman</v>
          </cell>
          <cell r="I83">
            <v>95.83</v>
          </cell>
          <cell r="Q83" t="str">
            <v>HOUSING OPTION</v>
          </cell>
          <cell r="R83" t="str">
            <v>homeless prevention initiative</v>
          </cell>
        </row>
        <row r="84">
          <cell r="A84">
            <v>44956</v>
          </cell>
          <cell r="B84" t="str">
            <v>Argos</v>
          </cell>
          <cell r="I84">
            <v>14.99</v>
          </cell>
          <cell r="Q84" t="str">
            <v>HOUSING OPTION</v>
          </cell>
          <cell r="R84" t="str">
            <v>homeless prevention initiative</v>
          </cell>
        </row>
        <row r="85">
          <cell r="A85">
            <v>44956</v>
          </cell>
          <cell r="B85" t="str">
            <v>Argos</v>
          </cell>
          <cell r="I85">
            <v>31.65</v>
          </cell>
          <cell r="Q85" t="str">
            <v>HOUSING OPTION</v>
          </cell>
          <cell r="R85" t="str">
            <v>homeless prevention initiative</v>
          </cell>
        </row>
        <row r="86">
          <cell r="A86">
            <v>44957</v>
          </cell>
          <cell r="B86" t="str">
            <v>Argos</v>
          </cell>
          <cell r="I86">
            <v>153.29</v>
          </cell>
          <cell r="Q86" t="str">
            <v>HOUSING OPTION</v>
          </cell>
          <cell r="R86" t="str">
            <v>homeless prevention initiative</v>
          </cell>
        </row>
        <row r="87">
          <cell r="A87">
            <v>44960</v>
          </cell>
          <cell r="B87" t="str">
            <v>Argos</v>
          </cell>
          <cell r="I87">
            <v>299.97000000000003</v>
          </cell>
          <cell r="Q87" t="str">
            <v>HOUSING OPTION</v>
          </cell>
          <cell r="R87" t="str">
            <v>homeless prevention initiative</v>
          </cell>
        </row>
        <row r="88">
          <cell r="A88">
            <v>44963</v>
          </cell>
          <cell r="B88" t="str">
            <v>The Bell Hotel</v>
          </cell>
          <cell r="I88">
            <v>245</v>
          </cell>
          <cell r="Q88" t="str">
            <v>HOUSING OPTION</v>
          </cell>
          <cell r="R88" t="str">
            <v>severe weather emerg protocol</v>
          </cell>
        </row>
        <row r="89">
          <cell r="A89">
            <v>44966</v>
          </cell>
          <cell r="B89" t="str">
            <v>The Bell Hotel</v>
          </cell>
          <cell r="I89">
            <v>75</v>
          </cell>
          <cell r="Q89" t="str">
            <v>HOUSING OPTION</v>
          </cell>
          <cell r="R89" t="str">
            <v>severe weather emerg protocol</v>
          </cell>
        </row>
        <row r="90">
          <cell r="A90">
            <v>44972</v>
          </cell>
          <cell r="B90" t="str">
            <v>Currys</v>
          </cell>
          <cell r="I90">
            <v>510</v>
          </cell>
          <cell r="Q90" t="str">
            <v>HOUSING OPTION</v>
          </cell>
          <cell r="R90" t="str">
            <v>homeless prevention initiative</v>
          </cell>
        </row>
        <row r="91">
          <cell r="A91">
            <v>44972</v>
          </cell>
          <cell r="B91" t="str">
            <v>Currys</v>
          </cell>
          <cell r="I91">
            <v>481.67</v>
          </cell>
          <cell r="Q91" t="str">
            <v>HOUSING OPTION</v>
          </cell>
          <cell r="R91" t="str">
            <v>homeless prevention initiative</v>
          </cell>
        </row>
        <row r="92">
          <cell r="A92">
            <v>44970</v>
          </cell>
          <cell r="B92" t="str">
            <v>Premier Inn</v>
          </cell>
          <cell r="I92">
            <v>84.15</v>
          </cell>
          <cell r="Q92" t="str">
            <v>HOUSING OPTION</v>
          </cell>
          <cell r="R92" t="str">
            <v>temporary accommodation</v>
          </cell>
        </row>
        <row r="93">
          <cell r="A93">
            <v>44959</v>
          </cell>
          <cell r="B93" t="str">
            <v>SPACETOR</v>
          </cell>
          <cell r="I93">
            <v>103</v>
          </cell>
          <cell r="Q93" t="str">
            <v>OFFICE ACCOMMODATION</v>
          </cell>
          <cell r="R93" t="str">
            <v>materials - general</v>
          </cell>
        </row>
        <row r="94">
          <cell r="A94">
            <v>44973</v>
          </cell>
          <cell r="B94" t="str">
            <v>FLAGPOLEEXPRESS</v>
          </cell>
          <cell r="I94">
            <v>180.4</v>
          </cell>
          <cell r="Q94" t="str">
            <v>OFFICE ACCOMMODATION</v>
          </cell>
          <cell r="R94" t="str">
            <v>premises related provision</v>
          </cell>
        </row>
        <row r="95">
          <cell r="A95">
            <v>44974</v>
          </cell>
          <cell r="B95" t="str">
            <v>Tesco</v>
          </cell>
          <cell r="I95">
            <v>24.75</v>
          </cell>
          <cell r="Q95" t="str">
            <v>OFFICE ACCOMMODATION</v>
          </cell>
          <cell r="R95" t="str">
            <v>hospitality</v>
          </cell>
        </row>
        <row r="96">
          <cell r="A96">
            <v>44974</v>
          </cell>
          <cell r="B96" t="str">
            <v>EURO OFFICE</v>
          </cell>
          <cell r="I96">
            <v>386.41</v>
          </cell>
          <cell r="Q96" t="str">
            <v>OFFICE ACCOMMODATION</v>
          </cell>
          <cell r="R96" t="str">
            <v>hospitality</v>
          </cell>
        </row>
        <row r="97">
          <cell r="A97">
            <v>44952</v>
          </cell>
          <cell r="B97" t="str">
            <v>GA Diss Station</v>
          </cell>
          <cell r="I97">
            <v>17</v>
          </cell>
          <cell r="Q97" t="str">
            <v>CORPORATE POLICY MAKING</v>
          </cell>
          <cell r="R97" t="str">
            <v>rechargeable works</v>
          </cell>
        </row>
        <row r="98">
          <cell r="A98">
            <v>44952</v>
          </cell>
          <cell r="B98" t="str">
            <v>CURB</v>
          </cell>
          <cell r="I98">
            <v>22.22</v>
          </cell>
          <cell r="Q98" t="str">
            <v>CORPORATE POLICY MAKING</v>
          </cell>
          <cell r="R98" t="str">
            <v>rechargeable works</v>
          </cell>
        </row>
        <row r="99">
          <cell r="A99">
            <v>44959</v>
          </cell>
          <cell r="B99" t="str">
            <v>Trainline</v>
          </cell>
          <cell r="I99">
            <v>118.02</v>
          </cell>
          <cell r="Q99" t="str">
            <v>CORPORATE POLICY MAKING</v>
          </cell>
          <cell r="R99" t="str">
            <v>rechargeable works</v>
          </cell>
        </row>
        <row r="100">
          <cell r="A100">
            <v>44964</v>
          </cell>
          <cell r="B100" t="str">
            <v xml:space="preserve">Zettle </v>
          </cell>
          <cell r="I100">
            <v>22.8</v>
          </cell>
          <cell r="Q100" t="str">
            <v>CORPORATE POLICY MAKING</v>
          </cell>
          <cell r="R100" t="str">
            <v>rechargeable works</v>
          </cell>
        </row>
        <row r="101">
          <cell r="A101">
            <v>44966</v>
          </cell>
          <cell r="B101" t="str">
            <v>GA Diss Station</v>
          </cell>
          <cell r="I101">
            <v>17</v>
          </cell>
          <cell r="Q101" t="str">
            <v>CORPORATE POLICY MAKING</v>
          </cell>
          <cell r="R101" t="str">
            <v>rechargeable works</v>
          </cell>
        </row>
        <row r="102">
          <cell r="A102">
            <v>44950</v>
          </cell>
          <cell r="B102" t="str">
            <v>The Bell Hotel</v>
          </cell>
          <cell r="I102">
            <v>1238.28</v>
          </cell>
          <cell r="Q102" t="str">
            <v>HOUSING OPTION</v>
          </cell>
          <cell r="R102" t="str">
            <v>severe weather emerg protocol</v>
          </cell>
        </row>
        <row r="103">
          <cell r="A103">
            <v>44958</v>
          </cell>
          <cell r="B103" t="str">
            <v>Travelodge</v>
          </cell>
          <cell r="I103">
            <v>159.78</v>
          </cell>
          <cell r="Q103" t="str">
            <v>PRIVATE SECTOR HOUSING</v>
          </cell>
          <cell r="R103" t="str">
            <v>fares tickets &amp; accomm.</v>
          </cell>
        </row>
        <row r="104">
          <cell r="A104">
            <v>44951</v>
          </cell>
          <cell r="B104" t="str">
            <v>Tesco</v>
          </cell>
          <cell r="I104">
            <v>57.24</v>
          </cell>
          <cell r="Q104" t="str">
            <v>REVENUES</v>
          </cell>
          <cell r="R104" t="str">
            <v>miscellaneous</v>
          </cell>
        </row>
        <row r="105">
          <cell r="A105">
            <v>44956</v>
          </cell>
          <cell r="B105" t="str">
            <v>Tesco</v>
          </cell>
          <cell r="I105">
            <v>58.9</v>
          </cell>
          <cell r="Q105" t="str">
            <v>REVENUES</v>
          </cell>
          <cell r="R105" t="str">
            <v>miscellaneous</v>
          </cell>
        </row>
        <row r="106">
          <cell r="A106">
            <v>44964</v>
          </cell>
          <cell r="B106" t="str">
            <v>Morrisons</v>
          </cell>
          <cell r="I106">
            <v>62.56</v>
          </cell>
          <cell r="Q106" t="str">
            <v>REVENUES</v>
          </cell>
          <cell r="R106" t="str">
            <v>miscellaneous</v>
          </cell>
        </row>
        <row r="107">
          <cell r="A107">
            <v>44974</v>
          </cell>
          <cell r="B107" t="str">
            <v>Tesco</v>
          </cell>
          <cell r="I107">
            <v>62.32</v>
          </cell>
          <cell r="Q107" t="str">
            <v>REVENUES</v>
          </cell>
          <cell r="R107" t="str">
            <v>miscellaneous</v>
          </cell>
        </row>
        <row r="108">
          <cell r="A108">
            <v>44964</v>
          </cell>
          <cell r="B108" t="str">
            <v>Etsy.com - hooraydays</v>
          </cell>
          <cell r="I108">
            <v>57.87</v>
          </cell>
          <cell r="Q108" t="str">
            <v>OFFICE ACCOMMODATION</v>
          </cell>
          <cell r="R108" t="str">
            <v>hired services</v>
          </cell>
        </row>
        <row r="109">
          <cell r="A109">
            <v>44964</v>
          </cell>
          <cell r="B109" t="str">
            <v>Etsy.com - LifeOfLuxuryhome</v>
          </cell>
          <cell r="I109">
            <v>27.73</v>
          </cell>
          <cell r="Q109" t="str">
            <v>OFFICE ACCOMMODATION</v>
          </cell>
          <cell r="R109" t="str">
            <v>hired services</v>
          </cell>
        </row>
        <row r="110">
          <cell r="A110">
            <v>44964</v>
          </cell>
          <cell r="B110" t="str">
            <v>AMZNMktplace</v>
          </cell>
          <cell r="I110">
            <v>47.46</v>
          </cell>
          <cell r="Q110" t="str">
            <v>OFFICE ACCOMMODATION</v>
          </cell>
          <cell r="R110" t="str">
            <v>hired services</v>
          </cell>
        </row>
        <row r="111">
          <cell r="A111">
            <v>44967</v>
          </cell>
          <cell r="B111" t="str">
            <v>Booked It - Strikes Dereham</v>
          </cell>
          <cell r="I111">
            <v>80</v>
          </cell>
          <cell r="Q111" t="str">
            <v>HUMAN RESOURCES T.UNIT</v>
          </cell>
          <cell r="R111" t="str">
            <v>special events</v>
          </cell>
        </row>
        <row r="112">
          <cell r="A112">
            <v>44952</v>
          </cell>
          <cell r="B112" t="str">
            <v>A2B Taxis</v>
          </cell>
          <cell r="I112">
            <v>160</v>
          </cell>
          <cell r="Q112" t="str">
            <v>HOUSING OPTION</v>
          </cell>
          <cell r="R112" t="str">
            <v>severe weather emerg protocol</v>
          </cell>
        </row>
        <row r="113">
          <cell r="A113">
            <v>44952</v>
          </cell>
          <cell r="B113" t="str">
            <v>A2B Taxis</v>
          </cell>
          <cell r="I113">
            <v>55</v>
          </cell>
          <cell r="Q113" t="str">
            <v>HOUSING OPTION</v>
          </cell>
          <cell r="R113" t="str">
            <v>severe weather emerg protocol</v>
          </cell>
        </row>
        <row r="114">
          <cell r="A114">
            <v>44952</v>
          </cell>
          <cell r="B114" t="str">
            <v>Horse and Groom</v>
          </cell>
          <cell r="I114">
            <v>840</v>
          </cell>
          <cell r="Q114" t="str">
            <v>HOUSING OPTION</v>
          </cell>
          <cell r="R114" t="str">
            <v>temporary accommodation</v>
          </cell>
        </row>
        <row r="115">
          <cell r="A115">
            <v>44952</v>
          </cell>
          <cell r="B115" t="str">
            <v>Horse and Groom</v>
          </cell>
          <cell r="I115">
            <v>150</v>
          </cell>
          <cell r="Q115" t="str">
            <v>HOUSING OPTION</v>
          </cell>
          <cell r="R115" t="str">
            <v>severe weather emerg protocol</v>
          </cell>
        </row>
        <row r="116">
          <cell r="A116">
            <v>44952</v>
          </cell>
          <cell r="B116" t="str">
            <v>S K Betts Taxi</v>
          </cell>
          <cell r="I116">
            <v>60</v>
          </cell>
          <cell r="Q116" t="str">
            <v>HOUSING OPTION</v>
          </cell>
          <cell r="R116" t="str">
            <v>severe weather emerg protocol</v>
          </cell>
        </row>
        <row r="117">
          <cell r="A117">
            <v>44952</v>
          </cell>
          <cell r="B117" t="str">
            <v>Premier Inn</v>
          </cell>
          <cell r="I117">
            <v>78.45</v>
          </cell>
          <cell r="Q117" t="str">
            <v>HOUSING OPTION</v>
          </cell>
          <cell r="R117" t="str">
            <v>temporary accommodation</v>
          </cell>
        </row>
        <row r="118">
          <cell r="A118">
            <v>44953</v>
          </cell>
          <cell r="B118" t="str">
            <v>Premier Inn</v>
          </cell>
          <cell r="I118">
            <v>160.27000000000001</v>
          </cell>
          <cell r="Q118" t="str">
            <v>HOUSING OPTION</v>
          </cell>
          <cell r="R118" t="str">
            <v>temporary accommodation</v>
          </cell>
        </row>
        <row r="119">
          <cell r="A119">
            <v>44953</v>
          </cell>
          <cell r="B119" t="str">
            <v>Premier Inn</v>
          </cell>
          <cell r="I119">
            <v>45</v>
          </cell>
          <cell r="Q119" t="str">
            <v>HOUSING OPTION</v>
          </cell>
          <cell r="R119" t="str">
            <v>homeless prevention initiative</v>
          </cell>
        </row>
        <row r="120">
          <cell r="A120">
            <v>44956</v>
          </cell>
          <cell r="B120" t="str">
            <v>Travelodge</v>
          </cell>
          <cell r="I120">
            <v>298.58999999999997</v>
          </cell>
          <cell r="Q120" t="str">
            <v>HOUSING OPTION</v>
          </cell>
          <cell r="R120" t="str">
            <v>temporary accommodation</v>
          </cell>
        </row>
        <row r="121">
          <cell r="A121">
            <v>44956</v>
          </cell>
          <cell r="B121" t="str">
            <v>A2B Taxis</v>
          </cell>
          <cell r="I121">
            <v>6.2</v>
          </cell>
          <cell r="Q121" t="str">
            <v>HOUSING OPTION</v>
          </cell>
          <cell r="R121" t="str">
            <v>homeless prevention initiative</v>
          </cell>
        </row>
        <row r="122">
          <cell r="A122">
            <v>44957</v>
          </cell>
          <cell r="B122" t="str">
            <v>Horse and Groom</v>
          </cell>
          <cell r="I122">
            <v>840</v>
          </cell>
          <cell r="Q122" t="str">
            <v>HOUSING OPTION</v>
          </cell>
          <cell r="R122" t="str">
            <v>temporary accommodation</v>
          </cell>
        </row>
        <row r="123">
          <cell r="A123">
            <v>44960</v>
          </cell>
          <cell r="B123" t="str">
            <v>Travelodge</v>
          </cell>
          <cell r="I123">
            <v>363.78</v>
          </cell>
          <cell r="Q123" t="str">
            <v>HOUSING OPTION</v>
          </cell>
          <cell r="R123" t="str">
            <v>temporary accommodation</v>
          </cell>
        </row>
        <row r="124">
          <cell r="A124">
            <v>44960</v>
          </cell>
          <cell r="B124" t="str">
            <v>A2B Taxis</v>
          </cell>
          <cell r="I124">
            <v>6.5</v>
          </cell>
          <cell r="Q124" t="str">
            <v>HOUSING OPTION</v>
          </cell>
          <cell r="R124" t="str">
            <v>homeless prevention initiative</v>
          </cell>
        </row>
        <row r="125">
          <cell r="A125">
            <v>44960</v>
          </cell>
          <cell r="B125" t="str">
            <v>A2B Taxis</v>
          </cell>
          <cell r="I125">
            <v>6.5</v>
          </cell>
          <cell r="Q125" t="str">
            <v>HOUSING OPTION</v>
          </cell>
          <cell r="R125" t="str">
            <v>homeless prevention initiative</v>
          </cell>
        </row>
        <row r="126">
          <cell r="A126">
            <v>44960</v>
          </cell>
          <cell r="B126" t="str">
            <v>A2B Taxis</v>
          </cell>
          <cell r="I126">
            <v>8</v>
          </cell>
          <cell r="Q126" t="str">
            <v>HOUSING OPTION</v>
          </cell>
          <cell r="R126" t="str">
            <v>homeless prevention initiative</v>
          </cell>
        </row>
        <row r="127">
          <cell r="A127">
            <v>44960</v>
          </cell>
          <cell r="B127" t="str">
            <v>A2B Taxis</v>
          </cell>
          <cell r="I127">
            <v>25</v>
          </cell>
          <cell r="Q127" t="str">
            <v>HOUSING OPTION</v>
          </cell>
          <cell r="R127" t="str">
            <v>homeless prevention initiative</v>
          </cell>
        </row>
        <row r="128">
          <cell r="A128">
            <v>44960</v>
          </cell>
          <cell r="B128" t="str">
            <v>A2B Taxis</v>
          </cell>
          <cell r="I128">
            <v>150</v>
          </cell>
          <cell r="Q128" t="str">
            <v>HOUSING OPTION</v>
          </cell>
          <cell r="R128" t="str">
            <v>homeless prevention initiative</v>
          </cell>
        </row>
        <row r="129">
          <cell r="A129">
            <v>44965</v>
          </cell>
          <cell r="B129" t="str">
            <v>A2B Taxis</v>
          </cell>
          <cell r="I129">
            <v>150</v>
          </cell>
          <cell r="Q129" t="str">
            <v>HOUSING OPTION</v>
          </cell>
          <cell r="R129" t="str">
            <v>homeless prevention initiative</v>
          </cell>
        </row>
        <row r="130">
          <cell r="A130">
            <v>44965</v>
          </cell>
          <cell r="B130" t="str">
            <v>Horse and Groom</v>
          </cell>
          <cell r="I130">
            <v>840</v>
          </cell>
          <cell r="Q130" t="str">
            <v>HOUSING OPTION</v>
          </cell>
          <cell r="R130" t="str">
            <v>temporary accommodation</v>
          </cell>
        </row>
        <row r="131">
          <cell r="A131">
            <v>44966</v>
          </cell>
          <cell r="B131" t="str">
            <v>Perrys Taxis</v>
          </cell>
          <cell r="I131">
            <v>7</v>
          </cell>
          <cell r="Q131" t="str">
            <v>HOUSING OPTION</v>
          </cell>
          <cell r="R131" t="str">
            <v>homeless prevention initiative</v>
          </cell>
        </row>
        <row r="132">
          <cell r="A132">
            <v>44966</v>
          </cell>
          <cell r="B132" t="str">
            <v>Travelodge</v>
          </cell>
          <cell r="I132">
            <v>475.14</v>
          </cell>
          <cell r="Q132" t="str">
            <v>HOUSING OPTION</v>
          </cell>
          <cell r="R132" t="str">
            <v>temporary accommodation</v>
          </cell>
        </row>
        <row r="133">
          <cell r="A133">
            <v>44967</v>
          </cell>
          <cell r="B133" t="str">
            <v>A2B Taxis</v>
          </cell>
          <cell r="I133">
            <v>25</v>
          </cell>
          <cell r="Q133" t="str">
            <v>HOUSING OPTION</v>
          </cell>
          <cell r="R133" t="str">
            <v>homeless prevention initiative</v>
          </cell>
        </row>
        <row r="134">
          <cell r="A134">
            <v>37662</v>
          </cell>
          <cell r="B134" t="str">
            <v>A2B Taxis</v>
          </cell>
          <cell r="I134">
            <v>150</v>
          </cell>
          <cell r="Q134" t="str">
            <v>HOUSING OPTION</v>
          </cell>
          <cell r="R134" t="str">
            <v>homeless prevention initiative</v>
          </cell>
        </row>
        <row r="135">
          <cell r="A135">
            <v>44967</v>
          </cell>
          <cell r="B135" t="str">
            <v>Travelodge</v>
          </cell>
          <cell r="I135">
            <v>191.42</v>
          </cell>
          <cell r="Q135" t="str">
            <v>HOUSING OPTION</v>
          </cell>
          <cell r="R135" t="str">
            <v>temporary accommodation</v>
          </cell>
        </row>
        <row r="136">
          <cell r="A136">
            <v>37662</v>
          </cell>
          <cell r="B136" t="str">
            <v>Premier Inn</v>
          </cell>
          <cell r="I136">
            <v>195.68</v>
          </cell>
          <cell r="Q136" t="str">
            <v>HOUSING OPTION</v>
          </cell>
          <cell r="R136" t="str">
            <v>temporary accommodation</v>
          </cell>
        </row>
        <row r="137">
          <cell r="A137">
            <v>44971</v>
          </cell>
          <cell r="B137" t="str">
            <v>Travelodge</v>
          </cell>
          <cell r="I137">
            <v>145.12</v>
          </cell>
          <cell r="Q137" t="str">
            <v>HOUSING OPTION</v>
          </cell>
          <cell r="R137" t="str">
            <v>temporary accommodation</v>
          </cell>
        </row>
        <row r="138">
          <cell r="A138">
            <v>44972</v>
          </cell>
          <cell r="B138" t="str">
            <v>Daleys Taxis</v>
          </cell>
          <cell r="I138">
            <v>120</v>
          </cell>
          <cell r="Q138" t="str">
            <v>HOUSING OPTION</v>
          </cell>
          <cell r="R138" t="str">
            <v>homeless prevention initiative</v>
          </cell>
        </row>
        <row r="139">
          <cell r="A139">
            <v>44972</v>
          </cell>
          <cell r="B139" t="str">
            <v>A2B Taxis</v>
          </cell>
          <cell r="I139">
            <v>150</v>
          </cell>
          <cell r="Q139" t="str">
            <v>HOUSING OPTION</v>
          </cell>
          <cell r="R139" t="str">
            <v>homeless prevention initiative</v>
          </cell>
        </row>
        <row r="140">
          <cell r="A140">
            <v>44972</v>
          </cell>
          <cell r="B140" t="str">
            <v>Travelodge</v>
          </cell>
          <cell r="I140">
            <v>127.27</v>
          </cell>
          <cell r="Q140" t="str">
            <v>HOUSING OPTION</v>
          </cell>
          <cell r="R140" t="str">
            <v>temporary accommodation</v>
          </cell>
        </row>
        <row r="141">
          <cell r="A141">
            <v>44973</v>
          </cell>
          <cell r="B141" t="str">
            <v>Travelodge</v>
          </cell>
          <cell r="I141">
            <v>54.02</v>
          </cell>
          <cell r="Q141" t="str">
            <v>HOUSING OPTION</v>
          </cell>
          <cell r="R141" t="str">
            <v>temporary accommodation</v>
          </cell>
        </row>
        <row r="142">
          <cell r="A142">
            <v>44973</v>
          </cell>
          <cell r="B142" t="str">
            <v>Poundstretcher</v>
          </cell>
          <cell r="I142">
            <v>134.66</v>
          </cell>
          <cell r="Q142" t="str">
            <v>HOUSING OPTION</v>
          </cell>
          <cell r="R142" t="str">
            <v>homeless prevention initiative</v>
          </cell>
        </row>
        <row r="143">
          <cell r="A143">
            <v>44973</v>
          </cell>
          <cell r="B143" t="str">
            <v>Horse and Groom</v>
          </cell>
          <cell r="I143">
            <v>50</v>
          </cell>
          <cell r="Q143" t="str">
            <v>HOUSING OPTION</v>
          </cell>
          <cell r="R143" t="str">
            <v>severe weather emerg protocol</v>
          </cell>
        </row>
        <row r="144">
          <cell r="A144">
            <v>44973</v>
          </cell>
          <cell r="B144" t="str">
            <v>Horse and Groom</v>
          </cell>
          <cell r="I144">
            <v>1490</v>
          </cell>
          <cell r="Q144" t="str">
            <v>HOUSING OPTION</v>
          </cell>
          <cell r="R144" t="str">
            <v>temporary accommodation</v>
          </cell>
        </row>
        <row r="145">
          <cell r="A145">
            <v>44973</v>
          </cell>
          <cell r="B145" t="str">
            <v>Argos</v>
          </cell>
          <cell r="I145">
            <v>80.010000000000005</v>
          </cell>
          <cell r="Q145" t="str">
            <v>HOUSING OPTION</v>
          </cell>
          <cell r="R145" t="str">
            <v>homeless prevention initiative</v>
          </cell>
        </row>
        <row r="146">
          <cell r="A146">
            <v>44973</v>
          </cell>
          <cell r="B146" t="str">
            <v>Co-op</v>
          </cell>
          <cell r="I146">
            <v>25</v>
          </cell>
          <cell r="Q146" t="str">
            <v>HOSTELS</v>
          </cell>
          <cell r="R146" t="str">
            <v>electricity</v>
          </cell>
        </row>
        <row r="147">
          <cell r="A147">
            <v>44973</v>
          </cell>
          <cell r="B147" t="str">
            <v>Co-op</v>
          </cell>
          <cell r="I147">
            <v>75</v>
          </cell>
          <cell r="Q147" t="str">
            <v>HOSTELS</v>
          </cell>
          <cell r="R147" t="str">
            <v>electricity</v>
          </cell>
        </row>
        <row r="148">
          <cell r="A148">
            <v>44974</v>
          </cell>
          <cell r="B148" t="str">
            <v>A2B Taxis</v>
          </cell>
          <cell r="I148">
            <v>25</v>
          </cell>
          <cell r="Q148" t="str">
            <v>HOUSING OPTION</v>
          </cell>
          <cell r="R148" t="str">
            <v>homeless prevention initiative</v>
          </cell>
        </row>
        <row r="149">
          <cell r="A149">
            <v>44974</v>
          </cell>
          <cell r="B149" t="str">
            <v>Travelodge</v>
          </cell>
          <cell r="I149">
            <v>510.84</v>
          </cell>
          <cell r="Q149" t="str">
            <v>HOUSING OPTION</v>
          </cell>
          <cell r="R149" t="str">
            <v>temporary accommodation</v>
          </cell>
        </row>
        <row r="150">
          <cell r="A150">
            <v>44974</v>
          </cell>
          <cell r="B150" t="str">
            <v>Argos</v>
          </cell>
          <cell r="I150">
            <v>215.84</v>
          </cell>
          <cell r="Q150" t="str">
            <v>HOUSING OPTION</v>
          </cell>
          <cell r="R150" t="str">
            <v>homeless prevention initiative</v>
          </cell>
        </row>
        <row r="151">
          <cell r="A151">
            <v>44974</v>
          </cell>
          <cell r="B151" t="str">
            <v>Premier Inn</v>
          </cell>
          <cell r="I151">
            <v>284.18</v>
          </cell>
          <cell r="Q151" t="str">
            <v>HOUSING OPTION</v>
          </cell>
          <cell r="R151" t="str">
            <v>temporary accommodation</v>
          </cell>
        </row>
        <row r="152">
          <cell r="A152">
            <v>44977</v>
          </cell>
          <cell r="B152" t="str">
            <v>Travelodge</v>
          </cell>
          <cell r="I152">
            <v>143.77000000000001</v>
          </cell>
          <cell r="Q152" t="str">
            <v>HOUSING OPTION</v>
          </cell>
          <cell r="R152" t="str">
            <v>temporary accommodation</v>
          </cell>
        </row>
        <row r="153">
          <cell r="A153">
            <v>44979</v>
          </cell>
          <cell r="B153" t="str">
            <v>Horse and Groom</v>
          </cell>
          <cell r="I153">
            <v>1190</v>
          </cell>
          <cell r="Q153" t="str">
            <v>HOUSING OPTION</v>
          </cell>
          <cell r="R153" t="str">
            <v>temporary accommodation</v>
          </cell>
        </row>
        <row r="154">
          <cell r="A154">
            <v>44951</v>
          </cell>
          <cell r="B154" t="str">
            <v>Roys</v>
          </cell>
          <cell r="I154">
            <v>4.9800000000000004</v>
          </cell>
          <cell r="Q154" t="str">
            <v>OFFICE ACCOMMODATION</v>
          </cell>
          <cell r="R154" t="str">
            <v>routine repairs &amp; maintenance</v>
          </cell>
        </row>
        <row r="155">
          <cell r="A155">
            <v>44951</v>
          </cell>
          <cell r="B155" t="str">
            <v>Screwfix</v>
          </cell>
          <cell r="I155">
            <v>5.98</v>
          </cell>
          <cell r="Q155" t="str">
            <v>HOUSING OPTION</v>
          </cell>
          <cell r="R155" t="str">
            <v>equipment - general</v>
          </cell>
        </row>
        <row r="156">
          <cell r="A156">
            <v>44951</v>
          </cell>
          <cell r="B156" t="str">
            <v>Screwfix</v>
          </cell>
          <cell r="I156">
            <v>11.92</v>
          </cell>
          <cell r="Q156" t="str">
            <v>OFFICE ACCOMMODATION</v>
          </cell>
          <cell r="R156" t="str">
            <v>routine repairs &amp; maintenance</v>
          </cell>
        </row>
        <row r="157">
          <cell r="A157">
            <v>44953</v>
          </cell>
          <cell r="B157" t="str">
            <v>Tesco</v>
          </cell>
          <cell r="I157">
            <v>60</v>
          </cell>
          <cell r="Q157" t="str">
            <v>MARKETING &amp; COMMUNICATIONS</v>
          </cell>
          <cell r="R157" t="str">
            <v>petrol/diesel</v>
          </cell>
        </row>
        <row r="158">
          <cell r="A158">
            <v>44955</v>
          </cell>
          <cell r="B158" t="str">
            <v>Amazon</v>
          </cell>
          <cell r="I158">
            <v>9.99</v>
          </cell>
          <cell r="Q158" t="str">
            <v>ICT TRADING UNIT</v>
          </cell>
          <cell r="R158" t="str">
            <v>routine repairs &amp; maintenance</v>
          </cell>
        </row>
        <row r="159">
          <cell r="A159">
            <v>44953</v>
          </cell>
          <cell r="B159" t="str">
            <v>Screwfix</v>
          </cell>
          <cell r="I159">
            <v>6.55</v>
          </cell>
          <cell r="Q159" t="str">
            <v>ICT TRADING UNIT</v>
          </cell>
          <cell r="R159" t="str">
            <v>routine repairs &amp; maintenance</v>
          </cell>
        </row>
        <row r="160">
          <cell r="A160">
            <v>44956</v>
          </cell>
          <cell r="B160" t="str">
            <v>Co-op</v>
          </cell>
          <cell r="I160">
            <v>50</v>
          </cell>
          <cell r="Q160" t="str">
            <v>HOUSING OPTION</v>
          </cell>
          <cell r="R160" t="str">
            <v>electricity</v>
          </cell>
        </row>
        <row r="161">
          <cell r="A161">
            <v>44958</v>
          </cell>
          <cell r="B161" t="str">
            <v>Wilko</v>
          </cell>
          <cell r="I161">
            <v>8.33</v>
          </cell>
          <cell r="Q161" t="str">
            <v>OFFICE ACCOMMODATION</v>
          </cell>
          <cell r="R161" t="str">
            <v>premises related provision</v>
          </cell>
        </row>
        <row r="162">
          <cell r="A162">
            <v>44959</v>
          </cell>
          <cell r="B162" t="str">
            <v>Tesco</v>
          </cell>
          <cell r="I162">
            <v>65.7</v>
          </cell>
          <cell r="Q162" t="str">
            <v>OFFICE ACCOMMODATION</v>
          </cell>
          <cell r="R162" t="str">
            <v>hospitality</v>
          </cell>
        </row>
        <row r="163">
          <cell r="A163">
            <v>44959</v>
          </cell>
          <cell r="B163" t="str">
            <v>Toolstation</v>
          </cell>
          <cell r="I163">
            <v>6.05</v>
          </cell>
          <cell r="Q163" t="str">
            <v>OFFICE ACCOMMODATION</v>
          </cell>
          <cell r="R163" t="str">
            <v>routine repairs &amp; maintenance</v>
          </cell>
        </row>
        <row r="164">
          <cell r="A164">
            <v>44960</v>
          </cell>
          <cell r="B164" t="str">
            <v>Tesco</v>
          </cell>
          <cell r="I164">
            <v>58.33</v>
          </cell>
          <cell r="Q164" t="str">
            <v>OFFICE ACCOMMODATION</v>
          </cell>
          <cell r="R164" t="str">
            <v>petrol/diesel</v>
          </cell>
        </row>
        <row r="165">
          <cell r="A165">
            <v>44960</v>
          </cell>
          <cell r="B165" t="str">
            <v>Screwfix</v>
          </cell>
          <cell r="I165">
            <v>10.48</v>
          </cell>
          <cell r="Q165" t="str">
            <v>OFFICE ACCOMMODATION</v>
          </cell>
          <cell r="R165" t="str">
            <v>r &amp; m vehicles</v>
          </cell>
        </row>
        <row r="166">
          <cell r="A166">
            <v>44964</v>
          </cell>
          <cell r="B166" t="str">
            <v>Flagpoleexpress</v>
          </cell>
          <cell r="I166">
            <v>634</v>
          </cell>
          <cell r="Q166" t="str">
            <v>COMMUNITY DEVELOPMENT</v>
          </cell>
          <cell r="R166" t="str">
            <v>grants</v>
          </cell>
        </row>
        <row r="167">
          <cell r="A167">
            <v>44966</v>
          </cell>
          <cell r="B167" t="str">
            <v>Caffe Prima</v>
          </cell>
          <cell r="I167">
            <v>206.82</v>
          </cell>
          <cell r="Q167" t="str">
            <v>OFFICE ACCOMMODATION</v>
          </cell>
          <cell r="R167" t="str">
            <v>hospitality</v>
          </cell>
        </row>
        <row r="168">
          <cell r="A168">
            <v>44966</v>
          </cell>
          <cell r="B168" t="str">
            <v>Co-op</v>
          </cell>
          <cell r="I168">
            <v>50</v>
          </cell>
          <cell r="Q168" t="str">
            <v>HOUSING OPTION</v>
          </cell>
          <cell r="R168" t="str">
            <v>electricity</v>
          </cell>
        </row>
        <row r="169">
          <cell r="A169">
            <v>44967</v>
          </cell>
          <cell r="B169" t="str">
            <v>M J Howard</v>
          </cell>
          <cell r="I169">
            <v>104.4</v>
          </cell>
          <cell r="Q169" t="str">
            <v>OFFICE ACCOMMODATION</v>
          </cell>
          <cell r="R169" t="str">
            <v>r &amp; m vehicles</v>
          </cell>
        </row>
        <row r="170">
          <cell r="A170">
            <v>44967</v>
          </cell>
          <cell r="B170" t="str">
            <v>M J Howard</v>
          </cell>
          <cell r="I170">
            <v>103.42</v>
          </cell>
          <cell r="Q170" t="str">
            <v>OFFICE ACCOMMODATION</v>
          </cell>
          <cell r="R170" t="str">
            <v>r &amp; m vehicles</v>
          </cell>
        </row>
        <row r="171">
          <cell r="A171">
            <v>44970</v>
          </cell>
          <cell r="B171" t="str">
            <v>Tesco</v>
          </cell>
          <cell r="I171">
            <v>36.4</v>
          </cell>
          <cell r="Q171" t="str">
            <v>OFFICE ACCOMMODATION</v>
          </cell>
          <cell r="R171" t="str">
            <v>hospitality</v>
          </cell>
        </row>
        <row r="172">
          <cell r="A172">
            <v>44970</v>
          </cell>
          <cell r="B172" t="str">
            <v>EON</v>
          </cell>
          <cell r="I172">
            <v>70</v>
          </cell>
          <cell r="Q172" t="str">
            <v>HOUSING OPTION</v>
          </cell>
          <cell r="R172" t="str">
            <v>electricity</v>
          </cell>
        </row>
        <row r="173">
          <cell r="A173">
            <v>44970</v>
          </cell>
          <cell r="B173" t="str">
            <v>Amazon</v>
          </cell>
          <cell r="I173">
            <v>5.62</v>
          </cell>
          <cell r="Q173" t="str">
            <v>OFFICE ACCOMMODATION</v>
          </cell>
          <cell r="R173" t="str">
            <v>routine repairs &amp; maintenance</v>
          </cell>
        </row>
        <row r="174">
          <cell r="A174">
            <v>44971</v>
          </cell>
          <cell r="B174" t="str">
            <v>Tesco</v>
          </cell>
          <cell r="I174">
            <v>49.21</v>
          </cell>
          <cell r="Q174" t="str">
            <v>OFFICE ACCOMMODATION</v>
          </cell>
          <cell r="R174" t="str">
            <v>petrol/diesel</v>
          </cell>
        </row>
        <row r="175">
          <cell r="A175">
            <v>44971</v>
          </cell>
          <cell r="B175" t="str">
            <v>Screwfix</v>
          </cell>
          <cell r="I175">
            <v>44.98</v>
          </cell>
          <cell r="Q175" t="str">
            <v>OFFICE ACCOMMODATION</v>
          </cell>
          <cell r="R175" t="str">
            <v>routine repairs &amp; maintenance</v>
          </cell>
        </row>
        <row r="176">
          <cell r="A176">
            <v>44972</v>
          </cell>
          <cell r="B176" t="str">
            <v>Amazon</v>
          </cell>
          <cell r="I176">
            <v>48.91</v>
          </cell>
          <cell r="Q176" t="str">
            <v>OFFICE ACCOMMODATION</v>
          </cell>
          <cell r="R176" t="str">
            <v>routine repairs &amp; maintenance</v>
          </cell>
        </row>
        <row r="177">
          <cell r="A177">
            <v>44950</v>
          </cell>
          <cell r="B177" t="str">
            <v>Tesco</v>
          </cell>
          <cell r="I177">
            <v>13.2</v>
          </cell>
          <cell r="Q177" t="str">
            <v>OFFICE ACCOMMODATION</v>
          </cell>
          <cell r="R177" t="str">
            <v>hospitality</v>
          </cell>
        </row>
        <row r="178">
          <cell r="A178">
            <v>44950</v>
          </cell>
          <cell r="B178" t="str">
            <v>Tesco</v>
          </cell>
          <cell r="I178">
            <v>58.34</v>
          </cell>
          <cell r="Q178" t="str">
            <v>OFFICE ACCOMMODATION</v>
          </cell>
          <cell r="R178" t="str">
            <v>r &amp; m vehicles</v>
          </cell>
        </row>
        <row r="179">
          <cell r="A179">
            <v>44950</v>
          </cell>
          <cell r="B179" t="str">
            <v>Tesco</v>
          </cell>
          <cell r="I179">
            <v>29.7</v>
          </cell>
          <cell r="Q179" t="str">
            <v>OFFICE ACCOMMODATION</v>
          </cell>
          <cell r="R179" t="str">
            <v>hospitality</v>
          </cell>
        </row>
        <row r="180">
          <cell r="A180">
            <v>44950</v>
          </cell>
          <cell r="B180" t="str">
            <v>east bilney garage</v>
          </cell>
          <cell r="I180">
            <v>170.87</v>
          </cell>
          <cell r="Q180" t="str">
            <v>OFFICE ACCOMMODATION</v>
          </cell>
          <cell r="R180" t="str">
            <v>r &amp; m vehicles</v>
          </cell>
        </row>
        <row r="181">
          <cell r="A181">
            <v>44952</v>
          </cell>
          <cell r="B181" t="str">
            <v>CKB LTD</v>
          </cell>
          <cell r="I181">
            <v>18</v>
          </cell>
          <cell r="Q181" t="str">
            <v>OFFICE ACCOMMODATION</v>
          </cell>
          <cell r="R181" t="str">
            <v>materials - general</v>
          </cell>
        </row>
        <row r="182">
          <cell r="A182">
            <v>44952</v>
          </cell>
          <cell r="B182" t="str">
            <v>amazon</v>
          </cell>
          <cell r="I182">
            <v>108.95</v>
          </cell>
          <cell r="Q182" t="str">
            <v>OFFICE ACCOMMODATION</v>
          </cell>
          <cell r="R182" t="str">
            <v>materials - general</v>
          </cell>
        </row>
        <row r="183">
          <cell r="A183">
            <v>44956</v>
          </cell>
          <cell r="B183" t="str">
            <v>Tesco</v>
          </cell>
          <cell r="I183">
            <v>33.5</v>
          </cell>
          <cell r="Q183" t="str">
            <v>OFFICE ACCOMMODATION</v>
          </cell>
          <cell r="R183" t="str">
            <v>hospitality</v>
          </cell>
        </row>
        <row r="184">
          <cell r="A184">
            <v>44957</v>
          </cell>
          <cell r="B184" t="str">
            <v>wilko retail</v>
          </cell>
          <cell r="I184">
            <v>9.17</v>
          </cell>
          <cell r="Q184" t="str">
            <v>OFFICE ACCOMMODATION</v>
          </cell>
          <cell r="R184" t="str">
            <v>materials - general</v>
          </cell>
        </row>
        <row r="185">
          <cell r="A185">
            <v>44958</v>
          </cell>
          <cell r="B185" t="str">
            <v>co op</v>
          </cell>
          <cell r="I185">
            <v>50</v>
          </cell>
          <cell r="Q185" t="str">
            <v>HOUSING OPTION</v>
          </cell>
          <cell r="R185" t="str">
            <v>electricity</v>
          </cell>
        </row>
        <row r="186">
          <cell r="A186">
            <v>44964</v>
          </cell>
          <cell r="B186" t="str">
            <v>ovo engery</v>
          </cell>
          <cell r="I186">
            <v>-27.35</v>
          </cell>
          <cell r="Q186" t="str">
            <v>HOUSING OPTION</v>
          </cell>
          <cell r="R186" t="str">
            <v>electricity</v>
          </cell>
        </row>
        <row r="187">
          <cell r="A187">
            <v>44965</v>
          </cell>
          <cell r="B187" t="str">
            <v>Tesco</v>
          </cell>
          <cell r="I187">
            <v>69</v>
          </cell>
          <cell r="Q187" t="str">
            <v>OFFICE ACCOMMODATION</v>
          </cell>
          <cell r="R187" t="str">
            <v>hospitality</v>
          </cell>
        </row>
        <row r="188">
          <cell r="A188">
            <v>44972</v>
          </cell>
          <cell r="B188" t="str">
            <v>Tesco</v>
          </cell>
          <cell r="I188">
            <v>1.65</v>
          </cell>
          <cell r="Q188" t="str">
            <v>HOUSING OPTION</v>
          </cell>
          <cell r="R188" t="str">
            <v>homeless prevention initiative</v>
          </cell>
        </row>
        <row r="189">
          <cell r="A189">
            <v>44972</v>
          </cell>
          <cell r="B189" t="str">
            <v>The Comfort Hotel</v>
          </cell>
          <cell r="I189">
            <v>317.5</v>
          </cell>
          <cell r="Q189" t="str">
            <v>HOUSING OPTION</v>
          </cell>
          <cell r="R189" t="str">
            <v>temporary accommodation</v>
          </cell>
        </row>
        <row r="190">
          <cell r="A190">
            <v>44978</v>
          </cell>
          <cell r="B190" t="str">
            <v>Poundstretcher</v>
          </cell>
          <cell r="I190">
            <v>52</v>
          </cell>
          <cell r="Q190" t="str">
            <v>HOUSING OPTION</v>
          </cell>
          <cell r="R190" t="str">
            <v>homeless prevention initiative</v>
          </cell>
        </row>
        <row r="191">
          <cell r="A191">
            <v>44979</v>
          </cell>
          <cell r="B191" t="str">
            <v>Travel lodge Thetford</v>
          </cell>
          <cell r="I191">
            <v>117.41</v>
          </cell>
          <cell r="Q191" t="str">
            <v>HOUSING OPTION</v>
          </cell>
          <cell r="R191" t="str">
            <v>temporary accommodation</v>
          </cell>
        </row>
        <row r="192">
          <cell r="A192">
            <v>44951</v>
          </cell>
          <cell r="B192" t="str">
            <v>CBA Quest</v>
          </cell>
          <cell r="I192">
            <v>388</v>
          </cell>
          <cell r="Q192" t="str">
            <v>ICT TRADING UNIT</v>
          </cell>
          <cell r="R192" t="str">
            <v>subscriptions</v>
          </cell>
        </row>
        <row r="193">
          <cell r="A193">
            <v>44952</v>
          </cell>
          <cell r="B193" t="str">
            <v>Amazon</v>
          </cell>
          <cell r="I193">
            <v>83.32</v>
          </cell>
          <cell r="Q193" t="str">
            <v>REGENERATION</v>
          </cell>
          <cell r="R193" t="str">
            <v>computer hardware</v>
          </cell>
        </row>
        <row r="194">
          <cell r="A194">
            <v>44952</v>
          </cell>
          <cell r="B194" t="str">
            <v>Amazon</v>
          </cell>
          <cell r="I194">
            <v>15.8</v>
          </cell>
          <cell r="Q194" t="str">
            <v>ICT TRADING UNIT</v>
          </cell>
          <cell r="R194" t="str">
            <v>computer hardware</v>
          </cell>
        </row>
        <row r="195">
          <cell r="A195">
            <v>44957</v>
          </cell>
          <cell r="B195" t="str">
            <v>Amazon</v>
          </cell>
          <cell r="I195">
            <v>6.65</v>
          </cell>
          <cell r="Q195" t="str">
            <v>COMMUNITY SAFETY</v>
          </cell>
          <cell r="R195" t="str">
            <v>computer hardware</v>
          </cell>
        </row>
        <row r="196">
          <cell r="A196">
            <v>44959</v>
          </cell>
          <cell r="B196" t="str">
            <v>Phoenix Software</v>
          </cell>
          <cell r="I196">
            <v>71.86</v>
          </cell>
          <cell r="Q196" t="str">
            <v>REGISTRATION OF ELECTORS</v>
          </cell>
          <cell r="R196" t="str">
            <v>hired services</v>
          </cell>
        </row>
        <row r="197">
          <cell r="A197">
            <v>44965</v>
          </cell>
          <cell r="B197" t="str">
            <v>Zoom</v>
          </cell>
          <cell r="I197">
            <v>223.86</v>
          </cell>
          <cell r="Q197" t="str">
            <v>ICT TRADING UNIT</v>
          </cell>
          <cell r="R197" t="str">
            <v>computer software purchases</v>
          </cell>
        </row>
        <row r="198">
          <cell r="A198">
            <v>44966</v>
          </cell>
          <cell r="B198" t="str">
            <v>Amazon</v>
          </cell>
          <cell r="I198">
            <v>83.32</v>
          </cell>
          <cell r="Q198" t="str">
            <v>CENTRAL CONTRACTS</v>
          </cell>
          <cell r="R198" t="str">
            <v>computer hardware</v>
          </cell>
        </row>
        <row r="199">
          <cell r="A199">
            <v>44973</v>
          </cell>
          <cell r="B199" t="str">
            <v>Amazon</v>
          </cell>
          <cell r="I199">
            <v>287.5</v>
          </cell>
          <cell r="Q199" t="str">
            <v>ICT TRADING UNIT</v>
          </cell>
          <cell r="R199" t="str">
            <v>computer hardware</v>
          </cell>
        </row>
        <row r="200">
          <cell r="A200">
            <v>44973</v>
          </cell>
          <cell r="B200" t="str">
            <v>Amazon</v>
          </cell>
          <cell r="I200">
            <v>12.49</v>
          </cell>
          <cell r="Q200" t="str">
            <v>POLLUTION CONTROL</v>
          </cell>
          <cell r="R200" t="str">
            <v>computer hardware</v>
          </cell>
        </row>
        <row r="201">
          <cell r="A201">
            <v>44972</v>
          </cell>
          <cell r="B201" t="str">
            <v>Amazon</v>
          </cell>
          <cell r="I201">
            <v>16.32</v>
          </cell>
          <cell r="Q201" t="str">
            <v>POLLUTION CONTROL</v>
          </cell>
          <cell r="R201" t="str">
            <v>computer hardware</v>
          </cell>
        </row>
        <row r="202">
          <cell r="A202">
            <v>44976</v>
          </cell>
          <cell r="B202" t="str">
            <v>Amazon</v>
          </cell>
          <cell r="I202">
            <v>18.88</v>
          </cell>
          <cell r="Q202" t="str">
            <v>ICT TRADING UNIT</v>
          </cell>
          <cell r="R202" t="str">
            <v>computer hardware</v>
          </cell>
        </row>
        <row r="203">
          <cell r="A203">
            <v>44979</v>
          </cell>
          <cell r="B203" t="str">
            <v>PluralSight</v>
          </cell>
          <cell r="I203">
            <v>163.06</v>
          </cell>
          <cell r="Q203" t="str">
            <v>ICT TRADING UNIT</v>
          </cell>
          <cell r="R203" t="str">
            <v>subscriptions</v>
          </cell>
        </row>
        <row r="204">
          <cell r="A204">
            <v>44979</v>
          </cell>
          <cell r="B204" t="str">
            <v>Amazon</v>
          </cell>
          <cell r="I204">
            <v>20.64</v>
          </cell>
          <cell r="Q204" t="str">
            <v>ICT TRADING UNIT</v>
          </cell>
          <cell r="R204" t="str">
            <v>computer hardware</v>
          </cell>
        </row>
        <row r="205">
          <cell r="A205">
            <v>44956</v>
          </cell>
          <cell r="B205" t="str">
            <v>Sainsburys</v>
          </cell>
          <cell r="I205">
            <v>62.42</v>
          </cell>
          <cell r="Q205" t="str">
            <v>REVENUES</v>
          </cell>
          <cell r="R205" t="str">
            <v>petrol/diesel</v>
          </cell>
        </row>
        <row r="206">
          <cell r="A206">
            <v>44964</v>
          </cell>
          <cell r="B206" t="str">
            <v>Sainsburys</v>
          </cell>
          <cell r="I206">
            <v>68.59</v>
          </cell>
          <cell r="Q206" t="str">
            <v>REVENUES</v>
          </cell>
          <cell r="R206" t="str">
            <v>petrol/diesel</v>
          </cell>
        </row>
        <row r="207">
          <cell r="A207">
            <v>44971</v>
          </cell>
          <cell r="B207" t="str">
            <v>icknield way sf connect</v>
          </cell>
          <cell r="I207">
            <v>8.33</v>
          </cell>
          <cell r="Q207" t="str">
            <v>REVENUES</v>
          </cell>
          <cell r="R207" t="str">
            <v>petrol/diesel</v>
          </cell>
        </row>
        <row r="208">
          <cell r="A208">
            <v>44979</v>
          </cell>
          <cell r="B208" t="str">
            <v>Sainsburys</v>
          </cell>
          <cell r="I208">
            <v>68.91</v>
          </cell>
          <cell r="Q208" t="str">
            <v>REVENUES</v>
          </cell>
          <cell r="R208" t="str">
            <v>petrol/diesel</v>
          </cell>
        </row>
        <row r="209">
          <cell r="A209">
            <v>44952</v>
          </cell>
          <cell r="B209" t="str">
            <v>Abbey Gate Garage Ltd</v>
          </cell>
          <cell r="I209">
            <v>78.16</v>
          </cell>
          <cell r="Q209" t="str">
            <v>REVENUES</v>
          </cell>
          <cell r="R209" t="str">
            <v>petrol/diesel</v>
          </cell>
        </row>
        <row r="210">
          <cell r="A210">
            <v>44964</v>
          </cell>
          <cell r="B210" t="str">
            <v>Acle SF Connect</v>
          </cell>
          <cell r="I210">
            <v>65.680000000000007</v>
          </cell>
          <cell r="Q210" t="str">
            <v>REVENUES</v>
          </cell>
          <cell r="R210" t="str">
            <v>petrol/diesel</v>
          </cell>
        </row>
        <row r="211">
          <cell r="A211">
            <v>44950</v>
          </cell>
          <cell r="B211" t="str">
            <v xml:space="preserve">Amazon </v>
          </cell>
          <cell r="I211">
            <v>17.98</v>
          </cell>
          <cell r="Q211" t="str">
            <v>REVENUES</v>
          </cell>
          <cell r="R211" t="str">
            <v>miscellaneous</v>
          </cell>
        </row>
        <row r="212">
          <cell r="A212">
            <v>44952</v>
          </cell>
          <cell r="B212" t="str">
            <v>Amazon</v>
          </cell>
          <cell r="I212">
            <v>29.99</v>
          </cell>
          <cell r="Q212" t="str">
            <v>REVENUES</v>
          </cell>
          <cell r="R212" t="str">
            <v>miscellaneous</v>
          </cell>
        </row>
        <row r="213">
          <cell r="A213">
            <v>44973</v>
          </cell>
          <cell r="B213" t="str">
            <v>Littleport SF connect</v>
          </cell>
          <cell r="I213">
            <v>68.489999999999995</v>
          </cell>
          <cell r="Q213" t="str">
            <v>REVENUES</v>
          </cell>
          <cell r="R213" t="str">
            <v>petrol/diesel</v>
          </cell>
        </row>
        <row r="214">
          <cell r="A214">
            <v>44950</v>
          </cell>
          <cell r="B214" t="str">
            <v>Morrisons</v>
          </cell>
          <cell r="I214">
            <v>62.03</v>
          </cell>
          <cell r="Q214" t="str">
            <v>REVENUES</v>
          </cell>
          <cell r="R214" t="str">
            <v>petrol/diesel</v>
          </cell>
        </row>
        <row r="215">
          <cell r="A215">
            <v>44964</v>
          </cell>
          <cell r="B215" t="str">
            <v>Shell Brundell</v>
          </cell>
          <cell r="I215">
            <v>67.5</v>
          </cell>
          <cell r="Q215" t="str">
            <v>REVENUES</v>
          </cell>
          <cell r="R215" t="str">
            <v>petrol/diesel</v>
          </cell>
        </row>
        <row r="216">
          <cell r="A216">
            <v>44966</v>
          </cell>
          <cell r="B216" t="str">
            <v>Thrlow Nunn Ltd</v>
          </cell>
          <cell r="I216">
            <v>48.26</v>
          </cell>
          <cell r="Q216" t="str">
            <v>REVENUES</v>
          </cell>
          <cell r="R216" t="str">
            <v>petrol/diesel</v>
          </cell>
        </row>
        <row r="217">
          <cell r="A217">
            <v>44949</v>
          </cell>
          <cell r="B217" t="str">
            <v>Morrisons</v>
          </cell>
          <cell r="I217">
            <v>50.79</v>
          </cell>
          <cell r="Q217" t="str">
            <v>REVENUES</v>
          </cell>
          <cell r="R217" t="str">
            <v>petrol/diesel</v>
          </cell>
        </row>
        <row r="218">
          <cell r="A218">
            <v>44950</v>
          </cell>
          <cell r="B218" t="str">
            <v xml:space="preserve"> CO-OP</v>
          </cell>
          <cell r="I218">
            <v>3.99</v>
          </cell>
          <cell r="Q218" t="str">
            <v>REVENUES</v>
          </cell>
          <cell r="R218" t="str">
            <v>petrol/diesel</v>
          </cell>
        </row>
        <row r="219">
          <cell r="A219">
            <v>44956</v>
          </cell>
          <cell r="B219" t="str">
            <v>Fram Service station</v>
          </cell>
          <cell r="I219">
            <v>53.08</v>
          </cell>
          <cell r="Q219" t="str">
            <v>REVENUES</v>
          </cell>
          <cell r="R219" t="str">
            <v>petrol/diesel</v>
          </cell>
        </row>
        <row r="220">
          <cell r="A220">
            <v>44967</v>
          </cell>
          <cell r="B220" t="str">
            <v xml:space="preserve">BP </v>
          </cell>
          <cell r="I220">
            <v>55.34</v>
          </cell>
          <cell r="Q220" t="str">
            <v>REVENUES</v>
          </cell>
          <cell r="R220" t="str">
            <v>petrol/diesel</v>
          </cell>
        </row>
        <row r="221">
          <cell r="A221">
            <v>44972</v>
          </cell>
          <cell r="B221" t="str">
            <v>MSK Green Ace</v>
          </cell>
          <cell r="I221">
            <v>4.16</v>
          </cell>
          <cell r="Q221" t="str">
            <v>REVENUES</v>
          </cell>
          <cell r="R221" t="str">
            <v>petrol/diesel</v>
          </cell>
        </row>
        <row r="222">
          <cell r="A222">
            <v>44966</v>
          </cell>
          <cell r="B222" t="str">
            <v>Tesco</v>
          </cell>
          <cell r="I222">
            <v>60.35</v>
          </cell>
          <cell r="Q222" t="str">
            <v>CORPORATE POLICY MAKING</v>
          </cell>
          <cell r="R222" t="str">
            <v>hospitality</v>
          </cell>
        </row>
        <row r="223">
          <cell r="A223">
            <v>44967</v>
          </cell>
          <cell r="B223" t="str">
            <v>Tesco</v>
          </cell>
          <cell r="I223">
            <v>4</v>
          </cell>
          <cell r="Q223" t="str">
            <v>CORPORATE POLICY MAKING</v>
          </cell>
          <cell r="R223" t="str">
            <v>hired services</v>
          </cell>
        </row>
        <row r="224">
          <cell r="A224">
            <v>44967</v>
          </cell>
          <cell r="B224" t="str">
            <v>Amazon</v>
          </cell>
          <cell r="I224">
            <v>21.06</v>
          </cell>
          <cell r="Q224" t="str">
            <v>CORPORATE POLICY MAKING</v>
          </cell>
          <cell r="R224" t="str">
            <v>stationery</v>
          </cell>
        </row>
        <row r="225">
          <cell r="A225">
            <v>37662</v>
          </cell>
          <cell r="B225" t="str">
            <v>Tall orders</v>
          </cell>
          <cell r="I225">
            <v>166</v>
          </cell>
          <cell r="Q225" t="str">
            <v>CORPORATE POLICY MAKING</v>
          </cell>
          <cell r="R225" t="str">
            <v>hired services</v>
          </cell>
        </row>
        <row r="226">
          <cell r="A226">
            <v>44950</v>
          </cell>
          <cell r="B226" t="str">
            <v>Strikes Dereham</v>
          </cell>
          <cell r="I226">
            <v>42</v>
          </cell>
          <cell r="Q226" t="str">
            <v>CORPORATE POLICY MAKING</v>
          </cell>
          <cell r="R226" t="str">
            <v>hired services</v>
          </cell>
        </row>
        <row r="227">
          <cell r="A227">
            <v>44950</v>
          </cell>
          <cell r="B227" t="str">
            <v>Strikes Dereham</v>
          </cell>
          <cell r="I227">
            <v>42</v>
          </cell>
          <cell r="Q227" t="str">
            <v>CORPORATE POLICY MAKING</v>
          </cell>
          <cell r="R227" t="str">
            <v>hired services</v>
          </cell>
        </row>
        <row r="228">
          <cell r="A228">
            <v>44952</v>
          </cell>
          <cell r="B228" t="str">
            <v>Tesco</v>
          </cell>
          <cell r="I228">
            <v>20.25</v>
          </cell>
          <cell r="Q228" t="str">
            <v>CORPORATE POLICY MAKING</v>
          </cell>
          <cell r="R228" t="str">
            <v>hospitality</v>
          </cell>
        </row>
        <row r="229">
          <cell r="A229">
            <v>44959</v>
          </cell>
          <cell r="B229" t="str">
            <v>Tesco</v>
          </cell>
          <cell r="I229">
            <v>3.5</v>
          </cell>
          <cell r="Q229" t="str">
            <v>CORPORATE POLICY MAKING</v>
          </cell>
          <cell r="R229" t="str">
            <v>hospitality</v>
          </cell>
        </row>
        <row r="230">
          <cell r="A230">
            <v>44964</v>
          </cell>
          <cell r="B230" t="str">
            <v>Tall Orders</v>
          </cell>
          <cell r="I230">
            <v>97.65</v>
          </cell>
          <cell r="Q230" t="str">
            <v>CORPORATE POLICY MAKING</v>
          </cell>
          <cell r="R230" t="str">
            <v>hired services</v>
          </cell>
        </row>
        <row r="231">
          <cell r="A231">
            <v>44971</v>
          </cell>
          <cell r="B231" t="str">
            <v>Foundations</v>
          </cell>
          <cell r="I231">
            <v>45.68</v>
          </cell>
          <cell r="Q231" t="str">
            <v>GRANTS &amp; LOANS</v>
          </cell>
          <cell r="R231" t="str">
            <v>training</v>
          </cell>
        </row>
        <row r="232">
          <cell r="A232">
            <v>44957</v>
          </cell>
          <cell r="B232" t="str">
            <v>Thetford Garden Centre</v>
          </cell>
          <cell r="I232">
            <v>213.24</v>
          </cell>
          <cell r="Q232" t="str">
            <v>ECONOMIC DEVELOPMENT</v>
          </cell>
          <cell r="R232" t="str">
            <v>hired services</v>
          </cell>
        </row>
        <row r="233">
          <cell r="A233">
            <v>44931</v>
          </cell>
          <cell r="B233" t="str">
            <v>Etsy</v>
          </cell>
          <cell r="I233">
            <v>-5.8</v>
          </cell>
          <cell r="Q233" t="str">
            <v>MARKETING &amp; COMMUNICATIONS</v>
          </cell>
          <cell r="R233" t="str">
            <v>marketing and promotion</v>
          </cell>
        </row>
        <row r="234">
          <cell r="A234">
            <v>44930</v>
          </cell>
          <cell r="B234" t="str">
            <v>Etsy</v>
          </cell>
          <cell r="I234">
            <v>11.5</v>
          </cell>
          <cell r="Q234" t="str">
            <v>MARKETING &amp; COMMUNICATIONS</v>
          </cell>
          <cell r="R234" t="str">
            <v>marketing and promotion</v>
          </cell>
        </row>
        <row r="235">
          <cell r="A235">
            <v>44936</v>
          </cell>
          <cell r="B235" t="str">
            <v>Paddle.com</v>
          </cell>
          <cell r="I235">
            <v>90.4</v>
          </cell>
          <cell r="Q235" t="str">
            <v>MARKETING &amp; COMMUNICATIONS</v>
          </cell>
          <cell r="R235" t="str">
            <v>bank fees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E5EF5D-63AE-4B80-9D12-A5E3C2C7126A}" name="Table1" displayName="Table1" ref="A2:E236" totalsRowShown="0" headerRowDxfId="3" dataDxfId="2" headerRowBorderDxfId="7" tableBorderDxfId="8">
  <autoFilter ref="A2:E236" xr:uid="{F1E5EF5D-63AE-4B80-9D12-A5E3C2C7126A}"/>
  <tableColumns count="5">
    <tableColumn id="1" xr3:uid="{963A6AD1-BC27-4463-BB41-00256BE10145}" name="Date of Expenditure" dataDxfId="0">
      <calculatedColumnFormula>[1]Data!A2</calculatedColumnFormula>
    </tableColumn>
    <tableColumn id="2" xr3:uid="{80BE8004-6229-460A-8244-85156CE3395F}" name="Beneficiary" dataDxfId="1">
      <calculatedColumnFormula>[1]Data!B2</calculatedColumnFormula>
    </tableColumn>
    <tableColumn id="3" xr3:uid="{08E35E4B-8091-4576-A102-A3E02701271E}" name="Amount" dataDxfId="6">
      <calculatedColumnFormula>[1]Data!I2</calculatedColumnFormula>
    </tableColumn>
    <tableColumn id="4" xr3:uid="{3EBF4E4D-72EB-4895-A116-1CF5C7F4F381}" name="Department" dataDxfId="5">
      <calculatedColumnFormula>[1]Data!Q2</calculatedColumnFormula>
    </tableColumn>
    <tableColumn id="5" xr3:uid="{3360B076-C124-48CE-83A3-1EF71A43FAC7}" name="Expenditure/Merchant Category" dataDxfId="4">
      <calculatedColumnFormula>[1]Data!R2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6268E-9BC3-41E2-82F8-91422576F576}">
  <dimension ref="A1:F246"/>
  <sheetViews>
    <sheetView tabSelected="1" workbookViewId="0">
      <selection activeCell="A2" sqref="A2:E2"/>
    </sheetView>
  </sheetViews>
  <sheetFormatPr defaultColWidth="9.140625" defaultRowHeight="15" x14ac:dyDescent="0.25"/>
  <cols>
    <col min="1" max="1" width="18.85546875" style="28" customWidth="1"/>
    <col min="2" max="2" width="40.85546875" style="23" bestFit="1" customWidth="1"/>
    <col min="3" max="3" width="8.140625" style="2" bestFit="1" customWidth="1"/>
    <col min="4" max="5" width="32.5703125" style="1" bestFit="1" customWidth="1"/>
    <col min="6" max="6" width="27.28515625" style="1" bestFit="1" customWidth="1"/>
    <col min="7" max="16384" width="9.140625" style="1"/>
  </cols>
  <sheetData>
    <row r="1" spans="1:6" s="4" customFormat="1" ht="43.5" customHeight="1" x14ac:dyDescent="0.25">
      <c r="A1" s="9" t="s">
        <v>0</v>
      </c>
      <c r="B1" s="18"/>
      <c r="C1" s="8"/>
      <c r="D1" s="6"/>
      <c r="E1" s="6"/>
      <c r="F1" s="3"/>
    </row>
    <row r="2" spans="1:6" s="6" customFormat="1" x14ac:dyDescent="0.25">
      <c r="A2" s="24" t="s">
        <v>1</v>
      </c>
      <c r="B2" s="19" t="s">
        <v>2</v>
      </c>
      <c r="C2" s="12" t="s">
        <v>3</v>
      </c>
      <c r="D2" s="11" t="s">
        <v>4</v>
      </c>
      <c r="E2" s="13" t="s">
        <v>5</v>
      </c>
      <c r="F2" s="5"/>
    </row>
    <row r="3" spans="1:6" s="6" customFormat="1" x14ac:dyDescent="0.25">
      <c r="A3" s="25">
        <f>[1]Data!A2</f>
        <v>44972</v>
      </c>
      <c r="B3" s="20" t="str">
        <f>[1]Data!B2</f>
        <v>RHE Global</v>
      </c>
      <c r="C3" s="16">
        <f>[1]Data!I2</f>
        <v>1029</v>
      </c>
      <c r="D3" s="7" t="str">
        <f>[1]Data!Q2</f>
        <v>HUMAN RESOURCES T.UNIT</v>
      </c>
      <c r="E3" s="10" t="str">
        <f>[1]Data!R2</f>
        <v>training</v>
      </c>
      <c r="F3" s="5"/>
    </row>
    <row r="4" spans="1:6" s="6" customFormat="1" x14ac:dyDescent="0.25">
      <c r="A4" s="25">
        <f>[1]Data!A3</f>
        <v>44979</v>
      </c>
      <c r="B4" s="20" t="str">
        <f>[1]Data!B3</f>
        <v>Chartered Institute of Environmental Health</v>
      </c>
      <c r="C4" s="16">
        <f>[1]Data!I3</f>
        <v>165</v>
      </c>
      <c r="D4" s="7" t="str">
        <f>[1]Data!Q3</f>
        <v>HUMAN RESOURCES T.UNIT</v>
      </c>
      <c r="E4" s="10" t="str">
        <f>[1]Data!R3</f>
        <v>training</v>
      </c>
      <c r="F4" s="5"/>
    </row>
    <row r="5" spans="1:6" s="6" customFormat="1" x14ac:dyDescent="0.25">
      <c r="A5" s="25">
        <f>[1]Data!A4</f>
        <v>44953</v>
      </c>
      <c r="B5" s="20" t="str">
        <f>[1]Data!B4</f>
        <v>Urban Jungle</v>
      </c>
      <c r="C5" s="16">
        <f>[1]Data!I4</f>
        <v>293.16000000000003</v>
      </c>
      <c r="D5" s="7" t="str">
        <f>[1]Data!Q4</f>
        <v>OFFICE ACCOMMODATION</v>
      </c>
      <c r="E5" s="10" t="str">
        <f>[1]Data!R4</f>
        <v>hired services</v>
      </c>
      <c r="F5" s="5"/>
    </row>
    <row r="6" spans="1:6" s="6" customFormat="1" x14ac:dyDescent="0.25">
      <c r="A6" s="25">
        <f>[1]Data!A5</f>
        <v>44973</v>
      </c>
      <c r="B6" s="20" t="str">
        <f>[1]Data!B5</f>
        <v>Tesco</v>
      </c>
      <c r="C6" s="16">
        <f>[1]Data!I5</f>
        <v>2</v>
      </c>
      <c r="D6" s="7" t="str">
        <f>[1]Data!Q5</f>
        <v>CORPORATE POLICY MAKING</v>
      </c>
      <c r="E6" s="10" t="str">
        <f>[1]Data!R5</f>
        <v>stationery</v>
      </c>
      <c r="F6" s="5"/>
    </row>
    <row r="7" spans="1:6" s="6" customFormat="1" x14ac:dyDescent="0.25">
      <c r="A7" s="25">
        <f>[1]Data!A6</f>
        <v>44978</v>
      </c>
      <c r="B7" s="20" t="str">
        <f>[1]Data!B6</f>
        <v>Daisy's Florist Dereham</v>
      </c>
      <c r="C7" s="16">
        <f>[1]Data!I6</f>
        <v>41.67</v>
      </c>
      <c r="D7" s="7" t="str">
        <f>[1]Data!Q6</f>
        <v>CORPORATE POLICY MAKING</v>
      </c>
      <c r="E7" s="10" t="str">
        <f>[1]Data!R6</f>
        <v>hired services</v>
      </c>
      <c r="F7" s="5"/>
    </row>
    <row r="8" spans="1:6" s="6" customFormat="1" x14ac:dyDescent="0.25">
      <c r="A8" s="25">
        <f>[1]Data!A7</f>
        <v>44952</v>
      </c>
      <c r="B8" s="20" t="str">
        <f>[1]Data!B7</f>
        <v>Amazon</v>
      </c>
      <c r="C8" s="16">
        <f>[1]Data!I7</f>
        <v>9.32</v>
      </c>
      <c r="D8" s="7" t="str">
        <f>[1]Data!Q7</f>
        <v>CUSTOMER TU</v>
      </c>
      <c r="E8" s="10" t="str">
        <f>[1]Data!R7</f>
        <v>subscriptions</v>
      </c>
      <c r="F8" s="5"/>
    </row>
    <row r="9" spans="1:6" s="6" customFormat="1" x14ac:dyDescent="0.25">
      <c r="A9" s="25">
        <f>[1]Data!A8</f>
        <v>44960</v>
      </c>
      <c r="B9" s="20" t="str">
        <f>[1]Data!B8</f>
        <v>Deputy</v>
      </c>
      <c r="C9" s="16">
        <f>[1]Data!I8</f>
        <v>72.5</v>
      </c>
      <c r="D9" s="7" t="str">
        <f>[1]Data!Q8</f>
        <v>CUSTOMER TU</v>
      </c>
      <c r="E9" s="10" t="str">
        <f>[1]Data!R8</f>
        <v>subscriptions</v>
      </c>
      <c r="F9" s="5"/>
    </row>
    <row r="10" spans="1:6" s="6" customFormat="1" x14ac:dyDescent="0.25">
      <c r="A10" s="25">
        <f>[1]Data!A9</f>
        <v>44971</v>
      </c>
      <c r="B10" s="20" t="str">
        <f>[1]Data!B9</f>
        <v>Amazon</v>
      </c>
      <c r="C10" s="16">
        <f>[1]Data!I9</f>
        <v>56.64</v>
      </c>
      <c r="D10" s="7" t="str">
        <f>[1]Data!Q9</f>
        <v>CUSTOMER TU</v>
      </c>
      <c r="E10" s="10" t="str">
        <f>[1]Data!R9</f>
        <v>subscriptions</v>
      </c>
      <c r="F10" s="5"/>
    </row>
    <row r="11" spans="1:6" s="6" customFormat="1" x14ac:dyDescent="0.25">
      <c r="A11" s="25">
        <f>[1]Data!A10</f>
        <v>44956</v>
      </c>
      <c r="B11" s="20" t="str">
        <f>[1]Data!B10</f>
        <v>HMCS</v>
      </c>
      <c r="C11" s="16">
        <f>[1]Data!I10</f>
        <v>16</v>
      </c>
      <c r="D11" s="7" t="str">
        <f>[1]Data!Q10</f>
        <v>REVENUES</v>
      </c>
      <c r="E11" s="10" t="str">
        <f>[1]Data!R10</f>
        <v>magistrates court costs</v>
      </c>
      <c r="F11" s="5"/>
    </row>
    <row r="12" spans="1:6" s="6" customFormat="1" x14ac:dyDescent="0.25">
      <c r="A12" s="25">
        <f>[1]Data!A11</f>
        <v>44956</v>
      </c>
      <c r="B12" s="20" t="str">
        <f>[1]Data!B11</f>
        <v>HMCS</v>
      </c>
      <c r="C12" s="16">
        <f>[1]Data!I11</f>
        <v>2.5</v>
      </c>
      <c r="D12" s="7" t="str">
        <f>[1]Data!Q11</f>
        <v>REVENUES</v>
      </c>
      <c r="E12" s="10" t="str">
        <f>[1]Data!R11</f>
        <v>magistrates court costs</v>
      </c>
      <c r="F12" s="5"/>
    </row>
    <row r="13" spans="1:6" s="6" customFormat="1" x14ac:dyDescent="0.25">
      <c r="A13" s="25">
        <f>[1]Data!A12</f>
        <v>44957</v>
      </c>
      <c r="B13" s="20" t="str">
        <f>[1]Data!B12</f>
        <v>HMCS</v>
      </c>
      <c r="C13" s="16">
        <f>[1]Data!I12</f>
        <v>164</v>
      </c>
      <c r="D13" s="7" t="str">
        <f>[1]Data!Q12</f>
        <v>REVENUES</v>
      </c>
      <c r="E13" s="10" t="str">
        <f>[1]Data!R12</f>
        <v>magistrates court costs</v>
      </c>
      <c r="F13" s="5"/>
    </row>
    <row r="14" spans="1:6" s="6" customFormat="1" x14ac:dyDescent="0.25">
      <c r="A14" s="25">
        <f>[1]Data!A13</f>
        <v>44971</v>
      </c>
      <c r="B14" s="20" t="str">
        <f>[1]Data!B13</f>
        <v>Post Office Counter</v>
      </c>
      <c r="C14" s="16">
        <f>[1]Data!I13</f>
        <v>50.35</v>
      </c>
      <c r="D14" s="7" t="str">
        <f>[1]Data!Q13</f>
        <v>REVENUES</v>
      </c>
      <c r="E14" s="10" t="str">
        <f>[1]Data!R13</f>
        <v>postages</v>
      </c>
      <c r="F14" s="5"/>
    </row>
    <row r="15" spans="1:6" s="6" customFormat="1" x14ac:dyDescent="0.25">
      <c r="A15" s="25">
        <f>[1]Data!A14</f>
        <v>44957</v>
      </c>
      <c r="B15" s="20" t="str">
        <f>[1]Data!B14</f>
        <v>Royal Mail</v>
      </c>
      <c r="C15" s="16">
        <f>[1]Data!I14</f>
        <v>7.15</v>
      </c>
      <c r="D15" s="7" t="str">
        <f>[1]Data!Q14</f>
        <v>REVENUES</v>
      </c>
      <c r="E15" s="10" t="str">
        <f>[1]Data!R14</f>
        <v>postages</v>
      </c>
      <c r="F15" s="5"/>
    </row>
    <row r="16" spans="1:6" s="6" customFormat="1" x14ac:dyDescent="0.25">
      <c r="A16" s="25">
        <f>[1]Data!A15</f>
        <v>44978</v>
      </c>
      <c r="B16" s="20" t="str">
        <f>[1]Data!B15</f>
        <v>Amazon</v>
      </c>
      <c r="C16" s="16">
        <f>[1]Data!I15</f>
        <v>11</v>
      </c>
      <c r="D16" s="7" t="str">
        <f>[1]Data!Q15</f>
        <v>CORPORATE POLICY MAKING</v>
      </c>
      <c r="E16" s="10" t="str">
        <f>[1]Data!R15</f>
        <v>stationery</v>
      </c>
      <c r="F16" s="5"/>
    </row>
    <row r="17" spans="1:6" s="6" customFormat="1" x14ac:dyDescent="0.25">
      <c r="A17" s="25">
        <f>[1]Data!A16</f>
        <v>44956</v>
      </c>
      <c r="B17" s="20" t="str">
        <f>[1]Data!B16</f>
        <v>EDP</v>
      </c>
      <c r="C17" s="16">
        <f>[1]Data!I16</f>
        <v>790.5</v>
      </c>
      <c r="D17" s="7" t="str">
        <f>[1]Data!Q16</f>
        <v>LICENSING</v>
      </c>
      <c r="E17" s="10" t="str">
        <f>[1]Data!R16</f>
        <v>non staff advertising</v>
      </c>
      <c r="F17" s="5"/>
    </row>
    <row r="18" spans="1:6" s="6" customFormat="1" x14ac:dyDescent="0.25">
      <c r="A18" s="25">
        <f>[1]Data!A17</f>
        <v>44949</v>
      </c>
      <c r="B18" s="20" t="str">
        <f>[1]Data!B17</f>
        <v>AAT</v>
      </c>
      <c r="C18" s="16">
        <f>[1]Data!I17</f>
        <v>75</v>
      </c>
      <c r="D18" s="7" t="str">
        <f>[1]Data!Q17</f>
        <v>FINANCIAL SERVICES T.UNIT</v>
      </c>
      <c r="E18" s="10" t="str">
        <f>[1]Data!R17</f>
        <v>professional fees</v>
      </c>
      <c r="F18" s="5"/>
    </row>
    <row r="19" spans="1:6" s="6" customFormat="1" x14ac:dyDescent="0.25">
      <c r="A19" s="25">
        <f>[1]Data!A18</f>
        <v>44949</v>
      </c>
      <c r="B19" s="20" t="str">
        <f>[1]Data!B18</f>
        <v>KAPLAN</v>
      </c>
      <c r="C19" s="16">
        <f>[1]Data!I18</f>
        <v>95.83</v>
      </c>
      <c r="D19" s="7" t="str">
        <f>[1]Data!Q18</f>
        <v>FINANCIAL SERVICES T.UNIT</v>
      </c>
      <c r="E19" s="10" t="str">
        <f>[1]Data!R18</f>
        <v>professional fees</v>
      </c>
      <c r="F19" s="5"/>
    </row>
    <row r="20" spans="1:6" s="6" customFormat="1" x14ac:dyDescent="0.25">
      <c r="A20" s="25">
        <f>[1]Data!A19</f>
        <v>44951</v>
      </c>
      <c r="B20" s="20" t="str">
        <f>[1]Data!B19</f>
        <v>AAT</v>
      </c>
      <c r="C20" s="16">
        <f>[1]Data!I19</f>
        <v>175</v>
      </c>
      <c r="D20" s="7" t="str">
        <f>[1]Data!Q19</f>
        <v>FINANCIAL SERVICES T.UNIT</v>
      </c>
      <c r="E20" s="10" t="str">
        <f>[1]Data!R19</f>
        <v>professional fees</v>
      </c>
      <c r="F20" s="5"/>
    </row>
    <row r="21" spans="1:6" s="6" customFormat="1" x14ac:dyDescent="0.25">
      <c r="A21" s="25">
        <f>[1]Data!A20</f>
        <v>44971</v>
      </c>
      <c r="B21" s="20" t="str">
        <f>[1]Data!B20</f>
        <v>BIP</v>
      </c>
      <c r="C21" s="16">
        <f>[1]Data!I20</f>
        <v>175</v>
      </c>
      <c r="D21" s="7" t="str">
        <f>[1]Data!Q20</f>
        <v>CENTRAL CONTRACTS</v>
      </c>
      <c r="E21" s="10" t="str">
        <f>[1]Data!R20</f>
        <v>training</v>
      </c>
      <c r="F21" s="5"/>
    </row>
    <row r="22" spans="1:6" s="6" customFormat="1" x14ac:dyDescent="0.25">
      <c r="A22" s="25">
        <f>[1]Data!A21</f>
        <v>44949</v>
      </c>
      <c r="B22" s="20" t="str">
        <f>[1]Data!B21</f>
        <v>Sainsburys</v>
      </c>
      <c r="C22" s="16">
        <f>[1]Data!I21</f>
        <v>67.12</v>
      </c>
      <c r="D22" s="7" t="str">
        <f>[1]Data!Q21</f>
        <v>REVENUES</v>
      </c>
      <c r="E22" s="10" t="str">
        <f>[1]Data!R21</f>
        <v>petrol/diesel</v>
      </c>
      <c r="F22" s="5"/>
    </row>
    <row r="23" spans="1:6" s="6" customFormat="1" x14ac:dyDescent="0.25">
      <c r="A23" s="25">
        <f>[1]Data!A22</f>
        <v>44956</v>
      </c>
      <c r="B23" s="20" t="str">
        <f>[1]Data!B22</f>
        <v>Sainsburys</v>
      </c>
      <c r="C23" s="16">
        <f>[1]Data!I22</f>
        <v>64.72</v>
      </c>
      <c r="D23" s="7" t="str">
        <f>[1]Data!Q22</f>
        <v>REVENUES</v>
      </c>
      <c r="E23" s="10" t="str">
        <f>[1]Data!R22</f>
        <v>petrol/diesel</v>
      </c>
      <c r="F23" s="5"/>
    </row>
    <row r="24" spans="1:6" s="6" customFormat="1" x14ac:dyDescent="0.25">
      <c r="A24" s="25">
        <f>[1]Data!A23</f>
        <v>44965</v>
      </c>
      <c r="B24" s="20" t="str">
        <f>[1]Data!B23</f>
        <v>Sainsburys</v>
      </c>
      <c r="C24" s="16">
        <f>[1]Data!I23</f>
        <v>91.82</v>
      </c>
      <c r="D24" s="7" t="str">
        <f>[1]Data!Q23</f>
        <v>REVENUES</v>
      </c>
      <c r="E24" s="10" t="str">
        <f>[1]Data!R23</f>
        <v>petrol/diesel</v>
      </c>
      <c r="F24" s="5"/>
    </row>
    <row r="25" spans="1:6" s="6" customFormat="1" x14ac:dyDescent="0.25">
      <c r="A25" s="25">
        <f>[1]Data!A24</f>
        <v>44966</v>
      </c>
      <c r="B25" s="20" t="str">
        <f>[1]Data!B24</f>
        <v>applegreen</v>
      </c>
      <c r="C25" s="16">
        <f>[1]Data!I24</f>
        <v>6.66</v>
      </c>
      <c r="D25" s="7" t="str">
        <f>[1]Data!Q24</f>
        <v>REVENUES</v>
      </c>
      <c r="E25" s="10" t="str">
        <f>[1]Data!R24</f>
        <v>petrol/diesel</v>
      </c>
      <c r="F25" s="5"/>
    </row>
    <row r="26" spans="1:6" s="6" customFormat="1" x14ac:dyDescent="0.25">
      <c r="A26" s="25">
        <f>[1]Data!A25</f>
        <v>44977</v>
      </c>
      <c r="B26" s="20" t="str">
        <f>[1]Data!B25</f>
        <v>Sainsburys</v>
      </c>
      <c r="C26" s="16">
        <f>[1]Data!I25</f>
        <v>68.319999999999993</v>
      </c>
      <c r="D26" s="7" t="str">
        <f>[1]Data!Q25</f>
        <v>REVENUES</v>
      </c>
      <c r="E26" s="10" t="str">
        <f>[1]Data!R25</f>
        <v>petrol/diesel</v>
      </c>
      <c r="F26" s="5"/>
    </row>
    <row r="27" spans="1:6" s="6" customFormat="1" x14ac:dyDescent="0.25">
      <c r="A27" s="25">
        <f>[1]Data!A26</f>
        <v>44960</v>
      </c>
      <c r="B27" s="20" t="str">
        <f>[1]Data!B26</f>
        <v>Built Environment Networking</v>
      </c>
      <c r="C27" s="16">
        <f>[1]Data!I26</f>
        <v>199</v>
      </c>
      <c r="D27" s="7" t="str">
        <f>[1]Data!Q26</f>
        <v>ENABLING</v>
      </c>
      <c r="E27" s="10" t="str">
        <f>[1]Data!R26</f>
        <v>conferences &amp; seminars</v>
      </c>
      <c r="F27" s="5"/>
    </row>
    <row r="28" spans="1:6" s="6" customFormat="1" x14ac:dyDescent="0.25">
      <c r="A28" s="25">
        <f>[1]Data!A27</f>
        <v>44937</v>
      </c>
      <c r="B28" s="20" t="str">
        <f>[1]Data!B27</f>
        <v>Espo</v>
      </c>
      <c r="C28" s="16">
        <f>[1]Data!I27</f>
        <v>55.75</v>
      </c>
      <c r="D28" s="7" t="str">
        <f>[1]Data!Q27</f>
        <v>REVENUES</v>
      </c>
      <c r="E28" s="10" t="str">
        <f>[1]Data!R27</f>
        <v>stationery</v>
      </c>
      <c r="F28" s="5"/>
    </row>
    <row r="29" spans="1:6" s="6" customFormat="1" x14ac:dyDescent="0.25">
      <c r="A29" s="25">
        <f>[1]Data!A28</f>
        <v>44937</v>
      </c>
      <c r="B29" s="20" t="str">
        <f>[1]Data!B28</f>
        <v>Espo</v>
      </c>
      <c r="C29" s="16">
        <f>[1]Data!I28</f>
        <v>44.6</v>
      </c>
      <c r="D29" s="7" t="str">
        <f>[1]Data!Q28</f>
        <v>REVENUES</v>
      </c>
      <c r="E29" s="10" t="str">
        <f>[1]Data!R28</f>
        <v>stationery</v>
      </c>
      <c r="F29" s="5"/>
    </row>
    <row r="30" spans="1:6" s="6" customFormat="1" x14ac:dyDescent="0.25">
      <c r="A30" s="25">
        <f>[1]Data!A29</f>
        <v>44937</v>
      </c>
      <c r="B30" s="20" t="str">
        <f>[1]Data!B29</f>
        <v>Espo</v>
      </c>
      <c r="C30" s="16">
        <f>[1]Data!I29</f>
        <v>11.15</v>
      </c>
      <c r="D30" s="7" t="str">
        <f>[1]Data!Q29</f>
        <v>REVENUES</v>
      </c>
      <c r="E30" s="10" t="str">
        <f>[1]Data!R29</f>
        <v>stationery</v>
      </c>
      <c r="F30" s="5"/>
    </row>
    <row r="31" spans="1:6" s="6" customFormat="1" x14ac:dyDescent="0.25">
      <c r="A31" s="25">
        <f>[1]Data!A30</f>
        <v>44949</v>
      </c>
      <c r="B31" s="20" t="str">
        <f>[1]Data!B30</f>
        <v>HMCS</v>
      </c>
      <c r="C31" s="16">
        <f>[1]Data!I30</f>
        <v>635.5</v>
      </c>
      <c r="D31" s="7" t="str">
        <f>[1]Data!Q30</f>
        <v>REVENUES</v>
      </c>
      <c r="E31" s="10" t="str">
        <f>[1]Data!R30</f>
        <v>magistrates court costs</v>
      </c>
      <c r="F31" s="5"/>
    </row>
    <row r="32" spans="1:6" s="6" customFormat="1" x14ac:dyDescent="0.25">
      <c r="A32" s="25">
        <f>[1]Data!A31</f>
        <v>44949</v>
      </c>
      <c r="B32" s="20" t="str">
        <f>[1]Data!B31</f>
        <v>HMCS</v>
      </c>
      <c r="C32" s="16">
        <f>[1]Data!I31</f>
        <v>52</v>
      </c>
      <c r="D32" s="7" t="str">
        <f>[1]Data!Q31</f>
        <v>REVENUES</v>
      </c>
      <c r="E32" s="10" t="str">
        <f>[1]Data!R31</f>
        <v>magistrates court costs</v>
      </c>
      <c r="F32" s="5"/>
    </row>
    <row r="33" spans="1:6" s="6" customFormat="1" x14ac:dyDescent="0.25">
      <c r="A33" s="25">
        <f>[1]Data!A32</f>
        <v>44950</v>
      </c>
      <c r="B33" s="20" t="str">
        <f>[1]Data!B32</f>
        <v>Iceland</v>
      </c>
      <c r="C33" s="16">
        <f>[1]Data!I32</f>
        <v>50</v>
      </c>
      <c r="D33" s="7" t="str">
        <f>[1]Data!Q32</f>
        <v>REVENUES</v>
      </c>
      <c r="E33" s="10" t="str">
        <f>[1]Data!R32</f>
        <v>subsistence</v>
      </c>
      <c r="F33" s="5"/>
    </row>
    <row r="34" spans="1:6" s="6" customFormat="1" x14ac:dyDescent="0.25">
      <c r="A34" s="25">
        <f>[1]Data!A33</f>
        <v>44950</v>
      </c>
      <c r="B34" s="20" t="str">
        <f>[1]Data!B33</f>
        <v>Iceland</v>
      </c>
      <c r="C34" s="16">
        <f>[1]Data!I33</f>
        <v>40</v>
      </c>
      <c r="D34" s="7" t="str">
        <f>[1]Data!Q33</f>
        <v>REVENUES</v>
      </c>
      <c r="E34" s="10" t="str">
        <f>[1]Data!R33</f>
        <v>subsistence</v>
      </c>
      <c r="F34" s="5"/>
    </row>
    <row r="35" spans="1:6" s="6" customFormat="1" x14ac:dyDescent="0.25">
      <c r="A35" s="25">
        <f>[1]Data!A34</f>
        <v>44950</v>
      </c>
      <c r="B35" s="20" t="str">
        <f>[1]Data!B34</f>
        <v>Iceland</v>
      </c>
      <c r="C35" s="16">
        <f>[1]Data!I34</f>
        <v>10</v>
      </c>
      <c r="D35" s="7" t="str">
        <f>[1]Data!Q34</f>
        <v>REVENUES</v>
      </c>
      <c r="E35" s="10" t="str">
        <f>[1]Data!R34</f>
        <v>subsistence</v>
      </c>
      <c r="F35" s="5"/>
    </row>
    <row r="36" spans="1:6" s="6" customFormat="1" x14ac:dyDescent="0.25">
      <c r="A36" s="25">
        <f>[1]Data!A35</f>
        <v>44953</v>
      </c>
      <c r="B36" s="20" t="str">
        <f>[1]Data!B35</f>
        <v>HMCS</v>
      </c>
      <c r="C36" s="16">
        <f>[1]Data!I35</f>
        <v>108</v>
      </c>
      <c r="D36" s="7" t="str">
        <f>[1]Data!Q35</f>
        <v>REVENUES</v>
      </c>
      <c r="E36" s="10" t="str">
        <f>[1]Data!R35</f>
        <v>magistrates court costs</v>
      </c>
      <c r="F36" s="5"/>
    </row>
    <row r="37" spans="1:6" s="6" customFormat="1" x14ac:dyDescent="0.25">
      <c r="A37" s="25">
        <f>[1]Data!A36</f>
        <v>44953</v>
      </c>
      <c r="B37" s="20" t="str">
        <f>[1]Data!B36</f>
        <v>HMCS</v>
      </c>
      <c r="C37" s="16">
        <f>[1]Data!I36</f>
        <v>3.5</v>
      </c>
      <c r="D37" s="7" t="str">
        <f>[1]Data!Q36</f>
        <v>REVENUES</v>
      </c>
      <c r="E37" s="10" t="str">
        <f>[1]Data!R36</f>
        <v>magistrates court costs</v>
      </c>
      <c r="F37" s="5"/>
    </row>
    <row r="38" spans="1:6" s="6" customFormat="1" x14ac:dyDescent="0.25">
      <c r="A38" s="25">
        <f>[1]Data!A37</f>
        <v>44950</v>
      </c>
      <c r="B38" s="20" t="str">
        <f>[1]Data!B37</f>
        <v>Post Office</v>
      </c>
      <c r="C38" s="16">
        <f>[1]Data!I37</f>
        <v>37</v>
      </c>
      <c r="D38" s="7" t="str">
        <f>[1]Data!Q37</f>
        <v>REVENUES</v>
      </c>
      <c r="E38" s="10" t="str">
        <f>[1]Data!R37</f>
        <v>postages</v>
      </c>
      <c r="F38" s="5"/>
    </row>
    <row r="39" spans="1:6" s="6" customFormat="1" x14ac:dyDescent="0.25">
      <c r="A39" s="25">
        <f>[1]Data!A38</f>
        <v>44952</v>
      </c>
      <c r="B39" s="20" t="str">
        <f>[1]Data!B38</f>
        <v>Post Office</v>
      </c>
      <c r="C39" s="16">
        <f>[1]Data!I38</f>
        <v>28.1</v>
      </c>
      <c r="D39" s="7" t="str">
        <f>[1]Data!Q38</f>
        <v>REVENUES</v>
      </c>
      <c r="E39" s="10" t="str">
        <f>[1]Data!R38</f>
        <v>postages</v>
      </c>
      <c r="F39" s="5"/>
    </row>
    <row r="40" spans="1:6" s="6" customFormat="1" x14ac:dyDescent="0.25">
      <c r="A40" s="25">
        <f>[1]Data!A39</f>
        <v>44957</v>
      </c>
      <c r="B40" s="20" t="str">
        <f>[1]Data!B39</f>
        <v>Post Office</v>
      </c>
      <c r="C40" s="16">
        <f>[1]Data!I39</f>
        <v>12.25</v>
      </c>
      <c r="D40" s="7" t="str">
        <f>[1]Data!Q39</f>
        <v>REVENUES</v>
      </c>
      <c r="E40" s="10" t="str">
        <f>[1]Data!R39</f>
        <v>postages</v>
      </c>
      <c r="F40" s="5"/>
    </row>
    <row r="41" spans="1:6" s="6" customFormat="1" x14ac:dyDescent="0.25">
      <c r="A41" s="25">
        <f>[1]Data!A40</f>
        <v>44957</v>
      </c>
      <c r="B41" s="20" t="str">
        <f>[1]Data!B40</f>
        <v>Post Office</v>
      </c>
      <c r="C41" s="16">
        <f>[1]Data!I40</f>
        <v>39.01</v>
      </c>
      <c r="D41" s="7" t="str">
        <f>[1]Data!Q40</f>
        <v>REVENUES</v>
      </c>
      <c r="E41" s="10" t="str">
        <f>[1]Data!R40</f>
        <v>postages</v>
      </c>
      <c r="F41" s="5"/>
    </row>
    <row r="42" spans="1:6" s="6" customFormat="1" x14ac:dyDescent="0.25">
      <c r="A42" s="25">
        <f>[1]Data!A41</f>
        <v>44960</v>
      </c>
      <c r="B42" s="20" t="str">
        <f>[1]Data!B41</f>
        <v>Post Office</v>
      </c>
      <c r="C42" s="16">
        <f>[1]Data!I41</f>
        <v>13.6</v>
      </c>
      <c r="D42" s="7" t="str">
        <f>[1]Data!Q41</f>
        <v>REVENUES</v>
      </c>
      <c r="E42" s="10" t="str">
        <f>[1]Data!R41</f>
        <v>postages</v>
      </c>
      <c r="F42" s="5"/>
    </row>
    <row r="43" spans="1:6" s="6" customFormat="1" x14ac:dyDescent="0.25">
      <c r="A43" s="25">
        <f>[1]Data!A42</f>
        <v>44962</v>
      </c>
      <c r="B43" s="20" t="str">
        <f>[1]Data!B42</f>
        <v>Espo</v>
      </c>
      <c r="C43" s="16">
        <f>[1]Data!I42</f>
        <v>28.98</v>
      </c>
      <c r="D43" s="7" t="str">
        <f>[1]Data!Q42</f>
        <v>REVENUES</v>
      </c>
      <c r="E43" s="10" t="str">
        <f>[1]Data!R42</f>
        <v>stationery</v>
      </c>
      <c r="F43" s="5"/>
    </row>
    <row r="44" spans="1:6" s="6" customFormat="1" x14ac:dyDescent="0.25">
      <c r="A44" s="25">
        <f>[1]Data!A43</f>
        <v>44962</v>
      </c>
      <c r="B44" s="20" t="str">
        <f>[1]Data!B43</f>
        <v>Espo</v>
      </c>
      <c r="C44" s="16">
        <f>[1]Data!I43</f>
        <v>23.19</v>
      </c>
      <c r="D44" s="7" t="str">
        <f>[1]Data!Q43</f>
        <v>REVENUES</v>
      </c>
      <c r="E44" s="10" t="str">
        <f>[1]Data!R43</f>
        <v>stationery</v>
      </c>
      <c r="F44" s="5"/>
    </row>
    <row r="45" spans="1:6" s="6" customFormat="1" x14ac:dyDescent="0.25">
      <c r="A45" s="25">
        <f>[1]Data!A44</f>
        <v>44962</v>
      </c>
      <c r="B45" s="20" t="str">
        <f>[1]Data!B44</f>
        <v>Espo</v>
      </c>
      <c r="C45" s="16">
        <f>[1]Data!I44</f>
        <v>5.8</v>
      </c>
      <c r="D45" s="7" t="str">
        <f>[1]Data!Q44</f>
        <v>REVENUES</v>
      </c>
      <c r="E45" s="10" t="str">
        <f>[1]Data!R44</f>
        <v>stationery</v>
      </c>
      <c r="F45" s="5"/>
    </row>
    <row r="46" spans="1:6" s="6" customFormat="1" x14ac:dyDescent="0.25">
      <c r="A46" s="25">
        <f>[1]Data!A45</f>
        <v>44963</v>
      </c>
      <c r="B46" s="20" t="str">
        <f>[1]Data!B45</f>
        <v>Post Office</v>
      </c>
      <c r="C46" s="16">
        <f>[1]Data!I45</f>
        <v>43.3</v>
      </c>
      <c r="D46" s="7" t="str">
        <f>[1]Data!Q45</f>
        <v>REVENUES</v>
      </c>
      <c r="E46" s="10" t="str">
        <f>[1]Data!R45</f>
        <v>postages</v>
      </c>
      <c r="F46" s="5"/>
    </row>
    <row r="47" spans="1:6" s="6" customFormat="1" x14ac:dyDescent="0.25">
      <c r="A47" s="25">
        <f>[1]Data!A46</f>
        <v>44963</v>
      </c>
      <c r="B47" s="20" t="str">
        <f>[1]Data!B46</f>
        <v>Post Office</v>
      </c>
      <c r="C47" s="16">
        <f>[1]Data!I46</f>
        <v>6.6</v>
      </c>
      <c r="D47" s="7" t="str">
        <f>[1]Data!Q46</f>
        <v>REVENUES</v>
      </c>
      <c r="E47" s="10" t="str">
        <f>[1]Data!R46</f>
        <v>postages</v>
      </c>
      <c r="F47" s="5"/>
    </row>
    <row r="48" spans="1:6" s="6" customFormat="1" x14ac:dyDescent="0.25">
      <c r="A48" s="25">
        <f>[1]Data!A47</f>
        <v>44964</v>
      </c>
      <c r="B48" s="20" t="str">
        <f>[1]Data!B47</f>
        <v>Post Office</v>
      </c>
      <c r="C48" s="16">
        <f>[1]Data!I47</f>
        <v>28.4</v>
      </c>
      <c r="D48" s="7" t="str">
        <f>[1]Data!Q47</f>
        <v>REVENUES</v>
      </c>
      <c r="E48" s="10" t="str">
        <f>[1]Data!R47</f>
        <v>postages</v>
      </c>
      <c r="F48" s="5"/>
    </row>
    <row r="49" spans="1:6" s="6" customFormat="1" x14ac:dyDescent="0.25">
      <c r="A49" s="25">
        <f>[1]Data!A48</f>
        <v>44965</v>
      </c>
      <c r="B49" s="20" t="str">
        <f>[1]Data!B48</f>
        <v>Post Office</v>
      </c>
      <c r="C49" s="16">
        <f>[1]Data!I48</f>
        <v>6.85</v>
      </c>
      <c r="D49" s="7" t="str">
        <f>[1]Data!Q48</f>
        <v>REVENUES</v>
      </c>
      <c r="E49" s="10" t="str">
        <f>[1]Data!R48</f>
        <v>postages</v>
      </c>
      <c r="F49" s="5"/>
    </row>
    <row r="50" spans="1:6" s="6" customFormat="1" x14ac:dyDescent="0.25">
      <c r="A50" s="25">
        <f>[1]Data!A49</f>
        <v>44965</v>
      </c>
      <c r="B50" s="20" t="str">
        <f>[1]Data!B49</f>
        <v>Post Office</v>
      </c>
      <c r="C50" s="16">
        <f>[1]Data!I49</f>
        <v>14.6</v>
      </c>
      <c r="D50" s="7" t="str">
        <f>[1]Data!Q49</f>
        <v>REVENUES</v>
      </c>
      <c r="E50" s="10" t="str">
        <f>[1]Data!R49</f>
        <v>postages</v>
      </c>
      <c r="F50" s="5"/>
    </row>
    <row r="51" spans="1:6" s="6" customFormat="1" x14ac:dyDescent="0.25">
      <c r="A51" s="25">
        <f>[1]Data!A50</f>
        <v>44965</v>
      </c>
      <c r="B51" s="20" t="str">
        <f>[1]Data!B50</f>
        <v>Post Office</v>
      </c>
      <c r="C51" s="16">
        <f>[1]Data!I50</f>
        <v>6.85</v>
      </c>
      <c r="D51" s="7" t="str">
        <f>[1]Data!Q50</f>
        <v>REVENUES</v>
      </c>
      <c r="E51" s="10" t="str">
        <f>[1]Data!R50</f>
        <v>postages</v>
      </c>
      <c r="F51" s="5"/>
    </row>
    <row r="52" spans="1:6" s="6" customFormat="1" x14ac:dyDescent="0.25">
      <c r="A52" s="25">
        <f>[1]Data!A51</f>
        <v>44966</v>
      </c>
      <c r="B52" s="20" t="str">
        <f>[1]Data!B51</f>
        <v>Post Office</v>
      </c>
      <c r="C52" s="16">
        <f>[1]Data!I51</f>
        <v>50.15</v>
      </c>
      <c r="D52" s="7" t="str">
        <f>[1]Data!Q51</f>
        <v>REVENUES</v>
      </c>
      <c r="E52" s="10" t="str">
        <f>[1]Data!R51</f>
        <v>postages</v>
      </c>
      <c r="F52" s="5"/>
    </row>
    <row r="53" spans="1:6" s="6" customFormat="1" x14ac:dyDescent="0.25">
      <c r="A53" s="25">
        <f>[1]Data!A52</f>
        <v>44973</v>
      </c>
      <c r="B53" s="20" t="str">
        <f>[1]Data!B52</f>
        <v>Post Office</v>
      </c>
      <c r="C53" s="16">
        <f>[1]Data!I52</f>
        <v>18.600000000000001</v>
      </c>
      <c r="D53" s="7" t="str">
        <f>[1]Data!Q52</f>
        <v>REVENUES</v>
      </c>
      <c r="E53" s="10" t="str">
        <f>[1]Data!R52</f>
        <v>postages</v>
      </c>
      <c r="F53" s="5"/>
    </row>
    <row r="54" spans="1:6" s="6" customFormat="1" x14ac:dyDescent="0.25">
      <c r="A54" s="25">
        <f>[1]Data!A53</f>
        <v>44978</v>
      </c>
      <c r="B54" s="20" t="str">
        <f>[1]Data!B53</f>
        <v>HMCS</v>
      </c>
      <c r="C54" s="16">
        <f>[1]Data!I53</f>
        <v>276.5</v>
      </c>
      <c r="D54" s="7" t="str">
        <f>[1]Data!Q53</f>
        <v>REVENUES</v>
      </c>
      <c r="E54" s="10" t="str">
        <f>[1]Data!R53</f>
        <v>magistrates court costs</v>
      </c>
      <c r="F54" s="5"/>
    </row>
    <row r="55" spans="1:6" s="6" customFormat="1" x14ac:dyDescent="0.25">
      <c r="A55" s="25">
        <f>[1]Data!A54</f>
        <v>44978</v>
      </c>
      <c r="B55" s="21" t="str">
        <f>[1]Data!B54</f>
        <v>HMCS</v>
      </c>
      <c r="C55" s="16">
        <f>[1]Data!I54</f>
        <v>20</v>
      </c>
      <c r="D55" s="7" t="str">
        <f>[1]Data!Q54</f>
        <v>REVENUES</v>
      </c>
      <c r="E55" s="10" t="str">
        <f>[1]Data!R54</f>
        <v>magistrates court costs</v>
      </c>
      <c r="F55" s="5"/>
    </row>
    <row r="56" spans="1:6" s="6" customFormat="1" x14ac:dyDescent="0.25">
      <c r="A56" s="25">
        <f>[1]Data!A55</f>
        <v>44978</v>
      </c>
      <c r="B56" s="21" t="str">
        <f>[1]Data!B55</f>
        <v>HMCS</v>
      </c>
      <c r="C56" s="16">
        <f>[1]Data!I55</f>
        <v>21</v>
      </c>
      <c r="D56" s="7" t="str">
        <f>[1]Data!Q55</f>
        <v>REVENUES</v>
      </c>
      <c r="E56" s="10" t="str">
        <f>[1]Data!R55</f>
        <v>magistrates court costs</v>
      </c>
      <c r="F56" s="5"/>
    </row>
    <row r="57" spans="1:6" s="6" customFormat="1" x14ac:dyDescent="0.25">
      <c r="A57" s="25">
        <f>[1]Data!A56</f>
        <v>44978</v>
      </c>
      <c r="B57" s="21" t="str">
        <f>[1]Data!B56</f>
        <v>Post Office</v>
      </c>
      <c r="C57" s="16">
        <f>[1]Data!I56</f>
        <v>35.950000000000003</v>
      </c>
      <c r="D57" s="7" t="str">
        <f>[1]Data!Q56</f>
        <v>REVENUES</v>
      </c>
      <c r="E57" s="10" t="str">
        <f>[1]Data!R56</f>
        <v>postages</v>
      </c>
      <c r="F57" s="5"/>
    </row>
    <row r="58" spans="1:6" s="6" customFormat="1" x14ac:dyDescent="0.25">
      <c r="A58" s="25">
        <f>[1]Data!A57</f>
        <v>44978</v>
      </c>
      <c r="B58" s="21" t="str">
        <f>[1]Data!B57</f>
        <v>Post Office</v>
      </c>
      <c r="C58" s="16">
        <f>[1]Data!I57</f>
        <v>2.35</v>
      </c>
      <c r="D58" s="7" t="str">
        <f>[1]Data!Q57</f>
        <v>REVENUES</v>
      </c>
      <c r="E58" s="10" t="str">
        <f>[1]Data!R57</f>
        <v>postages</v>
      </c>
      <c r="F58" s="5"/>
    </row>
    <row r="59" spans="1:6" s="6" customFormat="1" x14ac:dyDescent="0.25">
      <c r="A59" s="25">
        <f>[1]Data!A58</f>
        <v>44979</v>
      </c>
      <c r="B59" s="20" t="str">
        <f>[1]Data!B58</f>
        <v>Royal Mail</v>
      </c>
      <c r="C59" s="16">
        <f>[1]Data!I58</f>
        <v>120</v>
      </c>
      <c r="D59" s="7" t="str">
        <f>[1]Data!Q58</f>
        <v>PRIVATE SECTOR HOUSING</v>
      </c>
      <c r="E59" s="10" t="str">
        <f>[1]Data!R58</f>
        <v>postages</v>
      </c>
      <c r="F59" s="5"/>
    </row>
    <row r="60" spans="1:6" s="6" customFormat="1" x14ac:dyDescent="0.25">
      <c r="A60" s="25">
        <f>[1]Data!A59</f>
        <v>44958</v>
      </c>
      <c r="B60" s="20" t="str">
        <f>[1]Data!B59</f>
        <v>Institute of Acoustics</v>
      </c>
      <c r="C60" s="16">
        <f>[1]Data!I59</f>
        <v>164</v>
      </c>
      <c r="D60" s="7" t="str">
        <f>[1]Data!Q59</f>
        <v>POLLUTION CONTROL</v>
      </c>
      <c r="E60" s="10" t="str">
        <f>[1]Data!R59</f>
        <v>professional fees</v>
      </c>
      <c r="F60" s="5"/>
    </row>
    <row r="61" spans="1:6" s="6" customFormat="1" x14ac:dyDescent="0.25">
      <c r="A61" s="25">
        <f>[1]Data!A60</f>
        <v>44967</v>
      </c>
      <c r="B61" s="20" t="str">
        <f>[1]Data!B60</f>
        <v>HPI Check</v>
      </c>
      <c r="C61" s="16">
        <f>[1]Data!I60</f>
        <v>24.98</v>
      </c>
      <c r="D61" s="7" t="str">
        <f>[1]Data!Q60</f>
        <v>POLLUTION CONTROL</v>
      </c>
      <c r="E61" s="10" t="str">
        <f>[1]Data!R60</f>
        <v>hired services</v>
      </c>
      <c r="F61" s="5"/>
    </row>
    <row r="62" spans="1:6" s="6" customFormat="1" x14ac:dyDescent="0.25">
      <c r="A62" s="25">
        <f>[1]Data!A61</f>
        <v>44978</v>
      </c>
      <c r="B62" s="20" t="str">
        <f>[1]Data!B61</f>
        <v>Premier Inn</v>
      </c>
      <c r="C62" s="16">
        <f>[1]Data!I61</f>
        <v>85</v>
      </c>
      <c r="D62" s="7" t="str">
        <f>[1]Data!Q61</f>
        <v>GENERAL PUBLIC HEALTH EXPENSES</v>
      </c>
      <c r="E62" s="10" t="str">
        <f>[1]Data!R61</f>
        <v>subsistence</v>
      </c>
      <c r="F62" s="5"/>
    </row>
    <row r="63" spans="1:6" s="6" customFormat="1" x14ac:dyDescent="0.25">
      <c r="A63" s="25">
        <f>[1]Data!A62</f>
        <v>44972</v>
      </c>
      <c r="B63" s="20" t="str">
        <f>[1]Data!B62</f>
        <v>Amazon</v>
      </c>
      <c r="C63" s="16">
        <f>[1]Data!I62</f>
        <v>124.98</v>
      </c>
      <c r="D63" s="7" t="str">
        <f>[1]Data!Q62</f>
        <v>CORPORATE POLICY MAKING</v>
      </c>
      <c r="E63" s="10" t="str">
        <f>[1]Data!R62</f>
        <v>miscellaneous</v>
      </c>
      <c r="F63" s="5"/>
    </row>
    <row r="64" spans="1:6" s="6" customFormat="1" x14ac:dyDescent="0.25">
      <c r="A64" s="25">
        <f>[1]Data!A63</f>
        <v>44971</v>
      </c>
      <c r="B64" s="20" t="str">
        <f>[1]Data!B63</f>
        <v>Morrisons</v>
      </c>
      <c r="C64" s="16">
        <f>[1]Data!I63</f>
        <v>70.97</v>
      </c>
      <c r="D64" s="7" t="str">
        <f>[1]Data!Q63</f>
        <v>REVENUES</v>
      </c>
      <c r="E64" s="10" t="str">
        <f>[1]Data!R63</f>
        <v>petrol/diesel</v>
      </c>
      <c r="F64" s="5"/>
    </row>
    <row r="65" spans="1:6" s="6" customFormat="1" x14ac:dyDescent="0.25">
      <c r="A65" s="25">
        <f>[1]Data!A64</f>
        <v>44959</v>
      </c>
      <c r="B65" s="20" t="str">
        <f>[1]Data!B64</f>
        <v>Morrisons</v>
      </c>
      <c r="C65" s="16">
        <f>[1]Data!I64</f>
        <v>72.97</v>
      </c>
      <c r="D65" s="7" t="str">
        <f>[1]Data!Q64</f>
        <v>REVENUES</v>
      </c>
      <c r="E65" s="10" t="str">
        <f>[1]Data!R64</f>
        <v>petrol/diesel</v>
      </c>
      <c r="F65" s="5"/>
    </row>
    <row r="66" spans="1:6" s="6" customFormat="1" x14ac:dyDescent="0.25">
      <c r="A66" s="25">
        <f>[1]Data!A65</f>
        <v>44952</v>
      </c>
      <c r="B66" s="20" t="str">
        <f>[1]Data!B65</f>
        <v>128 Piccadilly, London W1J 7PY</v>
      </c>
      <c r="C66" s="16">
        <f>[1]Data!I65</f>
        <v>322</v>
      </c>
      <c r="D66" s="7" t="str">
        <f>[1]Data!Q65</f>
        <v>CORPORATE POLICY MAKING</v>
      </c>
      <c r="E66" s="10" t="str">
        <f>[1]Data!R65</f>
        <v>rechargeable works</v>
      </c>
      <c r="F66" s="5"/>
    </row>
    <row r="67" spans="1:6" s="6" customFormat="1" x14ac:dyDescent="0.25">
      <c r="A67" s="25">
        <f>[1]Data!A66</f>
        <v>44959</v>
      </c>
      <c r="B67" s="20" t="str">
        <f>[1]Data!B66</f>
        <v xml:space="preserve">Ticket Store </v>
      </c>
      <c r="C67" s="16">
        <f>[1]Data!I66</f>
        <v>23.63</v>
      </c>
      <c r="D67" s="7" t="str">
        <f>[1]Data!Q66</f>
        <v>CORPORATE POLICY MAKING</v>
      </c>
      <c r="E67" s="10" t="str">
        <f>[1]Data!R66</f>
        <v>chairmans allowance</v>
      </c>
      <c r="F67" s="5"/>
    </row>
    <row r="68" spans="1:6" s="6" customFormat="1" x14ac:dyDescent="0.25">
      <c r="A68" s="25">
        <f>[1]Data!A67</f>
        <v>44965</v>
      </c>
      <c r="B68" s="20" t="str">
        <f>[1]Data!B67</f>
        <v>Kinloch Anderson</v>
      </c>
      <c r="C68" s="16">
        <f>[1]Data!I67</f>
        <v>125</v>
      </c>
      <c r="D68" s="7" t="str">
        <f>[1]Data!Q67</f>
        <v>CORPORATE POLICY MAKING</v>
      </c>
      <c r="E68" s="10" t="str">
        <f>[1]Data!R67</f>
        <v>hospitality</v>
      </c>
      <c r="F68" s="5"/>
    </row>
    <row r="69" spans="1:6" s="6" customFormat="1" x14ac:dyDescent="0.25">
      <c r="A69" s="25">
        <f>[1]Data!A68</f>
        <v>44966</v>
      </c>
      <c r="B69" s="20" t="str">
        <f>[1]Data!B68</f>
        <v xml:space="preserve">No Ordinary Easel </v>
      </c>
      <c r="C69" s="16">
        <f>[1]Data!I68</f>
        <v>264.98</v>
      </c>
      <c r="D69" s="7" t="str">
        <f>[1]Data!Q68</f>
        <v>CORPORATE POLICY MAKING</v>
      </c>
      <c r="E69" s="10" t="str">
        <f>[1]Data!R68</f>
        <v>hospitality</v>
      </c>
      <c r="F69" s="5"/>
    </row>
    <row r="70" spans="1:6" s="6" customFormat="1" x14ac:dyDescent="0.25">
      <c r="A70" s="25">
        <f>[1]Data!A69</f>
        <v>44968</v>
      </c>
      <c r="B70" s="20" t="str">
        <f>[1]Data!B69</f>
        <v xml:space="preserve">Post Office </v>
      </c>
      <c r="C70" s="16">
        <f>[1]Data!I69</f>
        <v>6.85</v>
      </c>
      <c r="D70" s="7" t="str">
        <f>[1]Data!Q69</f>
        <v>CORPORATE POLICY MAKING</v>
      </c>
      <c r="E70" s="10" t="str">
        <f>[1]Data!R69</f>
        <v>hospitality</v>
      </c>
      <c r="F70" s="5"/>
    </row>
    <row r="71" spans="1:6" s="6" customFormat="1" x14ac:dyDescent="0.25">
      <c r="A71" s="25">
        <f>[1]Data!A70</f>
        <v>44966</v>
      </c>
      <c r="B71" s="20" t="str">
        <f>[1]Data!B70</f>
        <v>128 Piccadilly, London W1J 7PY</v>
      </c>
      <c r="C71" s="16">
        <f>[1]Data!I70</f>
        <v>322</v>
      </c>
      <c r="D71" s="7" t="str">
        <f>[1]Data!Q70</f>
        <v>CORPORATE POLICY MAKING</v>
      </c>
      <c r="E71" s="10" t="str">
        <f>[1]Data!R70</f>
        <v>rechargeable works</v>
      </c>
      <c r="F71" s="5"/>
    </row>
    <row r="72" spans="1:6" s="6" customFormat="1" x14ac:dyDescent="0.25">
      <c r="A72" s="25">
        <f>[1]Data!A71</f>
        <v>44971</v>
      </c>
      <c r="B72" s="20" t="str">
        <f>[1]Data!B71</f>
        <v xml:space="preserve">No Ordinary Easel </v>
      </c>
      <c r="C72" s="16">
        <f>[1]Data!I71</f>
        <v>142.99</v>
      </c>
      <c r="D72" s="7" t="str">
        <f>[1]Data!Q71</f>
        <v>CORPORATE POLICY MAKING</v>
      </c>
      <c r="E72" s="10" t="str">
        <f>[1]Data!R71</f>
        <v>hospitality</v>
      </c>
      <c r="F72" s="5"/>
    </row>
    <row r="73" spans="1:6" s="6" customFormat="1" x14ac:dyDescent="0.25">
      <c r="A73" s="25">
        <f>[1]Data!A72</f>
        <v>44972</v>
      </c>
      <c r="B73" s="20" t="str">
        <f>[1]Data!B72</f>
        <v>Kinloch Anderson</v>
      </c>
      <c r="C73" s="16">
        <f>[1]Data!I72</f>
        <v>-125</v>
      </c>
      <c r="D73" s="7" t="str">
        <f>[1]Data!Q72</f>
        <v>CORPORATE POLICY MAKING</v>
      </c>
      <c r="E73" s="10" t="str">
        <f>[1]Data!R72</f>
        <v>hospitality</v>
      </c>
      <c r="F73" s="5"/>
    </row>
    <row r="74" spans="1:6" s="6" customFormat="1" x14ac:dyDescent="0.25">
      <c r="A74" s="25">
        <f>[1]Data!A73</f>
        <v>44957</v>
      </c>
      <c r="B74" s="20" t="str">
        <f>[1]Data!B73</f>
        <v>my-picture.co.uk</v>
      </c>
      <c r="C74" s="16">
        <f>[1]Data!I73</f>
        <v>11.5</v>
      </c>
      <c r="D74" s="7" t="str">
        <f>[1]Data!Q73</f>
        <v>REVENUES</v>
      </c>
      <c r="E74" s="10" t="str">
        <f>[1]Data!R73</f>
        <v>training</v>
      </c>
      <c r="F74" s="5"/>
    </row>
    <row r="75" spans="1:6" s="6" customFormat="1" x14ac:dyDescent="0.25">
      <c r="A75" s="25">
        <f>[1]Data!A74</f>
        <v>44957</v>
      </c>
      <c r="B75" s="20" t="str">
        <f>[1]Data!B74</f>
        <v>my-picture.co.uk</v>
      </c>
      <c r="C75" s="16">
        <f>[1]Data!I74</f>
        <v>9.1999999999999993</v>
      </c>
      <c r="D75" s="7" t="str">
        <f>[1]Data!Q74</f>
        <v>REVENUES</v>
      </c>
      <c r="E75" s="10" t="str">
        <f>[1]Data!R74</f>
        <v>training</v>
      </c>
      <c r="F75" s="5"/>
    </row>
    <row r="76" spans="1:6" s="6" customFormat="1" x14ac:dyDescent="0.25">
      <c r="A76" s="25">
        <f>[1]Data!A75</f>
        <v>44957</v>
      </c>
      <c r="B76" s="20" t="str">
        <f>[1]Data!B75</f>
        <v>my-picture.co.uk</v>
      </c>
      <c r="C76" s="16">
        <f>[1]Data!I75</f>
        <v>2.2999999999999998</v>
      </c>
      <c r="D76" s="7" t="str">
        <f>[1]Data!Q75</f>
        <v>REVENUES</v>
      </c>
      <c r="E76" s="10" t="str">
        <f>[1]Data!R75</f>
        <v>training</v>
      </c>
      <c r="F76" s="5"/>
    </row>
    <row r="77" spans="1:6" s="6" customFormat="1" x14ac:dyDescent="0.25">
      <c r="A77" s="25">
        <f>[1]Data!A76</f>
        <v>44969</v>
      </c>
      <c r="B77" s="20" t="str">
        <f>[1]Data!B76</f>
        <v>Dan Slee Comms 2.0</v>
      </c>
      <c r="C77" s="16">
        <f>[1]Data!I76</f>
        <v>195</v>
      </c>
      <c r="D77" s="7" t="str">
        <f>[1]Data!Q76</f>
        <v>HUMAN RESOURCES T.UNIT</v>
      </c>
      <c r="E77" s="10" t="str">
        <f>[1]Data!R76</f>
        <v>training</v>
      </c>
      <c r="F77" s="5"/>
    </row>
    <row r="78" spans="1:6" s="6" customFormat="1" x14ac:dyDescent="0.25">
      <c r="A78" s="25">
        <f>[1]Data!A77</f>
        <v>44977</v>
      </c>
      <c r="B78" s="20" t="str">
        <f>[1]Data!B77</f>
        <v>Amazon</v>
      </c>
      <c r="C78" s="16">
        <f>[1]Data!I77</f>
        <v>7.49</v>
      </c>
      <c r="D78" s="7" t="str">
        <f>[1]Data!Q77</f>
        <v>MARKETING &amp; COMMUNICATIONS</v>
      </c>
      <c r="E78" s="10" t="str">
        <f>[1]Data!R77</f>
        <v>equipment - general</v>
      </c>
      <c r="F78" s="5"/>
    </row>
    <row r="79" spans="1:6" s="6" customFormat="1" x14ac:dyDescent="0.25">
      <c r="A79" s="25">
        <f>[1]Data!A78</f>
        <v>44977</v>
      </c>
      <c r="B79" s="20" t="str">
        <f>[1]Data!B78</f>
        <v>Amazon</v>
      </c>
      <c r="C79" s="16">
        <f>[1]Data!I78</f>
        <v>5.82</v>
      </c>
      <c r="D79" s="7" t="str">
        <f>[1]Data!Q78</f>
        <v>MARKETING &amp; COMMUNICATIONS</v>
      </c>
      <c r="E79" s="10" t="str">
        <f>[1]Data!R78</f>
        <v>equipment - general</v>
      </c>
      <c r="F79" s="5"/>
    </row>
    <row r="80" spans="1:6" s="6" customFormat="1" x14ac:dyDescent="0.25">
      <c r="A80" s="25">
        <f>[1]Data!A79</f>
        <v>44978</v>
      </c>
      <c r="B80" s="20" t="str">
        <f>[1]Data!B79</f>
        <v>Amazon</v>
      </c>
      <c r="C80" s="16">
        <f>[1]Data!I79</f>
        <v>19.989999999999998</v>
      </c>
      <c r="D80" s="7" t="str">
        <f>[1]Data!Q79</f>
        <v>MARKETING &amp; COMMUNICATIONS</v>
      </c>
      <c r="E80" s="10" t="str">
        <f>[1]Data!R79</f>
        <v>equipment - general</v>
      </c>
      <c r="F80" s="5"/>
    </row>
    <row r="81" spans="1:6" s="6" customFormat="1" x14ac:dyDescent="0.25">
      <c r="A81" s="25">
        <f>[1]Data!A80</f>
        <v>44952</v>
      </c>
      <c r="B81" s="20" t="str">
        <f>[1]Data!B80</f>
        <v>Argos</v>
      </c>
      <c r="C81" s="16">
        <f>[1]Data!I80</f>
        <v>29.98</v>
      </c>
      <c r="D81" s="7" t="str">
        <f>[1]Data!Q80</f>
        <v>HOUSING OPTION</v>
      </c>
      <c r="E81" s="10" t="str">
        <f>[1]Data!R80</f>
        <v>homeless prevention initiative</v>
      </c>
      <c r="F81" s="5"/>
    </row>
    <row r="82" spans="1:6" s="6" customFormat="1" x14ac:dyDescent="0.25">
      <c r="A82" s="25">
        <f>[1]Data!A81</f>
        <v>44953</v>
      </c>
      <c r="B82" s="20" t="str">
        <f>[1]Data!B81</f>
        <v>John Lewis</v>
      </c>
      <c r="C82" s="16">
        <f>[1]Data!I81</f>
        <v>110.42</v>
      </c>
      <c r="D82" s="7" t="str">
        <f>[1]Data!Q81</f>
        <v>HOUSING OPTION</v>
      </c>
      <c r="E82" s="10" t="str">
        <f>[1]Data!R81</f>
        <v>homeless prevention initiative</v>
      </c>
      <c r="F82" s="5"/>
    </row>
    <row r="83" spans="1:6" s="6" customFormat="1" x14ac:dyDescent="0.25">
      <c r="A83" s="25">
        <f>[1]Data!A82</f>
        <v>44953</v>
      </c>
      <c r="B83" s="20" t="str">
        <f>[1]Data!B82</f>
        <v>AO</v>
      </c>
      <c r="C83" s="16">
        <f>[1]Data!I82</f>
        <v>269</v>
      </c>
      <c r="D83" s="7" t="str">
        <f>[1]Data!Q82</f>
        <v>HOUSING OPTION</v>
      </c>
      <c r="E83" s="10" t="str">
        <f>[1]Data!R82</f>
        <v>homeless prevention initiative</v>
      </c>
      <c r="F83" s="5"/>
    </row>
    <row r="84" spans="1:6" s="6" customFormat="1" x14ac:dyDescent="0.25">
      <c r="A84" s="25">
        <f>[1]Data!A83</f>
        <v>44953</v>
      </c>
      <c r="B84" s="20" t="str">
        <f>[1]Data!B83</f>
        <v>Mattressman</v>
      </c>
      <c r="C84" s="16">
        <f>[1]Data!I83</f>
        <v>95.83</v>
      </c>
      <c r="D84" s="7" t="str">
        <f>[1]Data!Q83</f>
        <v>HOUSING OPTION</v>
      </c>
      <c r="E84" s="10" t="str">
        <f>[1]Data!R83</f>
        <v>homeless prevention initiative</v>
      </c>
      <c r="F84" s="5"/>
    </row>
    <row r="85" spans="1:6" s="6" customFormat="1" x14ac:dyDescent="0.25">
      <c r="A85" s="25">
        <f>[1]Data!A84</f>
        <v>44956</v>
      </c>
      <c r="B85" s="20" t="str">
        <f>[1]Data!B84</f>
        <v>Argos</v>
      </c>
      <c r="C85" s="16">
        <f>[1]Data!I84</f>
        <v>14.99</v>
      </c>
      <c r="D85" s="7" t="str">
        <f>[1]Data!Q84</f>
        <v>HOUSING OPTION</v>
      </c>
      <c r="E85" s="10" t="str">
        <f>[1]Data!R84</f>
        <v>homeless prevention initiative</v>
      </c>
      <c r="F85" s="5"/>
    </row>
    <row r="86" spans="1:6" s="6" customFormat="1" x14ac:dyDescent="0.25">
      <c r="A86" s="25">
        <f>[1]Data!A85</f>
        <v>44956</v>
      </c>
      <c r="B86" s="20" t="str">
        <f>[1]Data!B85</f>
        <v>Argos</v>
      </c>
      <c r="C86" s="16">
        <f>[1]Data!I85</f>
        <v>31.65</v>
      </c>
      <c r="D86" s="7" t="str">
        <f>[1]Data!Q85</f>
        <v>HOUSING OPTION</v>
      </c>
      <c r="E86" s="10" t="str">
        <f>[1]Data!R85</f>
        <v>homeless prevention initiative</v>
      </c>
      <c r="F86" s="5"/>
    </row>
    <row r="87" spans="1:6" s="6" customFormat="1" x14ac:dyDescent="0.25">
      <c r="A87" s="25">
        <f>[1]Data!A86</f>
        <v>44957</v>
      </c>
      <c r="B87" s="20" t="str">
        <f>[1]Data!B86</f>
        <v>Argos</v>
      </c>
      <c r="C87" s="16">
        <f>[1]Data!I86</f>
        <v>153.29</v>
      </c>
      <c r="D87" s="7" t="str">
        <f>[1]Data!Q86</f>
        <v>HOUSING OPTION</v>
      </c>
      <c r="E87" s="10" t="str">
        <f>[1]Data!R86</f>
        <v>homeless prevention initiative</v>
      </c>
      <c r="F87" s="5"/>
    </row>
    <row r="88" spans="1:6" s="6" customFormat="1" x14ac:dyDescent="0.25">
      <c r="A88" s="25">
        <f>[1]Data!A87</f>
        <v>44960</v>
      </c>
      <c r="B88" s="20" t="str">
        <f>[1]Data!B87</f>
        <v>Argos</v>
      </c>
      <c r="C88" s="16">
        <f>[1]Data!I87</f>
        <v>299.97000000000003</v>
      </c>
      <c r="D88" s="7" t="str">
        <f>[1]Data!Q87</f>
        <v>HOUSING OPTION</v>
      </c>
      <c r="E88" s="10" t="str">
        <f>[1]Data!R87</f>
        <v>homeless prevention initiative</v>
      </c>
      <c r="F88" s="5"/>
    </row>
    <row r="89" spans="1:6" s="6" customFormat="1" x14ac:dyDescent="0.25">
      <c r="A89" s="25">
        <f>[1]Data!A88</f>
        <v>44963</v>
      </c>
      <c r="B89" s="20" t="str">
        <f>[1]Data!B88</f>
        <v>The Bell Hotel</v>
      </c>
      <c r="C89" s="16">
        <f>[1]Data!I88</f>
        <v>245</v>
      </c>
      <c r="D89" s="7" t="str">
        <f>[1]Data!Q88</f>
        <v>HOUSING OPTION</v>
      </c>
      <c r="E89" s="10" t="str">
        <f>[1]Data!R88</f>
        <v>severe weather emerg protocol</v>
      </c>
      <c r="F89" s="5"/>
    </row>
    <row r="90" spans="1:6" s="6" customFormat="1" x14ac:dyDescent="0.25">
      <c r="A90" s="25">
        <f>[1]Data!A89</f>
        <v>44966</v>
      </c>
      <c r="B90" s="20" t="str">
        <f>[1]Data!B89</f>
        <v>The Bell Hotel</v>
      </c>
      <c r="C90" s="16">
        <f>[1]Data!I89</f>
        <v>75</v>
      </c>
      <c r="D90" s="7" t="str">
        <f>[1]Data!Q89</f>
        <v>HOUSING OPTION</v>
      </c>
      <c r="E90" s="10" t="str">
        <f>[1]Data!R89</f>
        <v>severe weather emerg protocol</v>
      </c>
      <c r="F90" s="5"/>
    </row>
    <row r="91" spans="1:6" s="6" customFormat="1" x14ac:dyDescent="0.25">
      <c r="A91" s="25">
        <f>[1]Data!A90</f>
        <v>44972</v>
      </c>
      <c r="B91" s="20" t="str">
        <f>[1]Data!B90</f>
        <v>Currys</v>
      </c>
      <c r="C91" s="16">
        <f>[1]Data!I90</f>
        <v>510</v>
      </c>
      <c r="D91" s="7" t="str">
        <f>[1]Data!Q90</f>
        <v>HOUSING OPTION</v>
      </c>
      <c r="E91" s="10" t="str">
        <f>[1]Data!R90</f>
        <v>homeless prevention initiative</v>
      </c>
      <c r="F91" s="5"/>
    </row>
    <row r="92" spans="1:6" s="6" customFormat="1" x14ac:dyDescent="0.25">
      <c r="A92" s="25">
        <f>[1]Data!A91</f>
        <v>44972</v>
      </c>
      <c r="B92" s="20" t="str">
        <f>[1]Data!B91</f>
        <v>Currys</v>
      </c>
      <c r="C92" s="16">
        <f>[1]Data!I91</f>
        <v>481.67</v>
      </c>
      <c r="D92" s="7" t="str">
        <f>[1]Data!Q91</f>
        <v>HOUSING OPTION</v>
      </c>
      <c r="E92" s="10" t="str">
        <f>[1]Data!R91</f>
        <v>homeless prevention initiative</v>
      </c>
      <c r="F92" s="5"/>
    </row>
    <row r="93" spans="1:6" x14ac:dyDescent="0.25">
      <c r="A93" s="25">
        <f>[1]Data!A92</f>
        <v>44970</v>
      </c>
      <c r="B93" s="20" t="str">
        <f>[1]Data!B92</f>
        <v>Premier Inn</v>
      </c>
      <c r="C93" s="16">
        <f>[1]Data!I92</f>
        <v>84.15</v>
      </c>
      <c r="D93" s="7" t="str">
        <f>[1]Data!Q92</f>
        <v>HOUSING OPTION</v>
      </c>
      <c r="E93" s="10" t="str">
        <f>[1]Data!R92</f>
        <v>temporary accommodation</v>
      </c>
      <c r="F93" s="5"/>
    </row>
    <row r="94" spans="1:6" x14ac:dyDescent="0.25">
      <c r="A94" s="25">
        <f>[1]Data!A93</f>
        <v>44959</v>
      </c>
      <c r="B94" s="20" t="str">
        <f>[1]Data!B93</f>
        <v>SPACETOR</v>
      </c>
      <c r="C94" s="16">
        <f>[1]Data!I93</f>
        <v>103</v>
      </c>
      <c r="D94" s="7" t="str">
        <f>[1]Data!Q93</f>
        <v>OFFICE ACCOMMODATION</v>
      </c>
      <c r="E94" s="10" t="str">
        <f>[1]Data!R93</f>
        <v>materials - general</v>
      </c>
      <c r="F94" s="5"/>
    </row>
    <row r="95" spans="1:6" x14ac:dyDescent="0.25">
      <c r="A95" s="25">
        <f>[1]Data!A94</f>
        <v>44973</v>
      </c>
      <c r="B95" s="20" t="str">
        <f>[1]Data!B94</f>
        <v>FLAGPOLEEXPRESS</v>
      </c>
      <c r="C95" s="16">
        <f>[1]Data!I94</f>
        <v>180.4</v>
      </c>
      <c r="D95" s="7" t="str">
        <f>[1]Data!Q94</f>
        <v>OFFICE ACCOMMODATION</v>
      </c>
      <c r="E95" s="10" t="str">
        <f>[1]Data!R94</f>
        <v>premises related provision</v>
      </c>
      <c r="F95" s="5"/>
    </row>
    <row r="96" spans="1:6" x14ac:dyDescent="0.25">
      <c r="A96" s="25">
        <f>[1]Data!A95</f>
        <v>44974</v>
      </c>
      <c r="B96" s="20" t="str">
        <f>[1]Data!B95</f>
        <v>Tesco</v>
      </c>
      <c r="C96" s="16">
        <f>[1]Data!I95</f>
        <v>24.75</v>
      </c>
      <c r="D96" s="7" t="str">
        <f>[1]Data!Q95</f>
        <v>OFFICE ACCOMMODATION</v>
      </c>
      <c r="E96" s="10" t="str">
        <f>[1]Data!R95</f>
        <v>hospitality</v>
      </c>
      <c r="F96" s="5"/>
    </row>
    <row r="97" spans="1:6" x14ac:dyDescent="0.25">
      <c r="A97" s="25">
        <f>[1]Data!A96</f>
        <v>44974</v>
      </c>
      <c r="B97" s="20" t="str">
        <f>[1]Data!B96</f>
        <v>EURO OFFICE</v>
      </c>
      <c r="C97" s="16">
        <f>[1]Data!I96</f>
        <v>386.41</v>
      </c>
      <c r="D97" s="7" t="str">
        <f>[1]Data!Q96</f>
        <v>OFFICE ACCOMMODATION</v>
      </c>
      <c r="E97" s="10" t="str">
        <f>[1]Data!R96</f>
        <v>hospitality</v>
      </c>
      <c r="F97" s="5"/>
    </row>
    <row r="98" spans="1:6" x14ac:dyDescent="0.25">
      <c r="A98" s="25">
        <f>[1]Data!A97</f>
        <v>44952</v>
      </c>
      <c r="B98" s="20" t="str">
        <f>[1]Data!B97</f>
        <v>GA Diss Station</v>
      </c>
      <c r="C98" s="16">
        <f>[1]Data!I97</f>
        <v>17</v>
      </c>
      <c r="D98" s="7" t="str">
        <f>[1]Data!Q97</f>
        <v>CORPORATE POLICY MAKING</v>
      </c>
      <c r="E98" s="10" t="str">
        <f>[1]Data!R97</f>
        <v>rechargeable works</v>
      </c>
      <c r="F98" s="5"/>
    </row>
    <row r="99" spans="1:6" x14ac:dyDescent="0.25">
      <c r="A99" s="25">
        <f>[1]Data!A98</f>
        <v>44952</v>
      </c>
      <c r="B99" s="20" t="str">
        <f>[1]Data!B98</f>
        <v>CURB</v>
      </c>
      <c r="C99" s="16">
        <f>[1]Data!I98</f>
        <v>22.22</v>
      </c>
      <c r="D99" s="7" t="str">
        <f>[1]Data!Q98</f>
        <v>CORPORATE POLICY MAKING</v>
      </c>
      <c r="E99" s="10" t="str">
        <f>[1]Data!R98</f>
        <v>rechargeable works</v>
      </c>
      <c r="F99" s="5"/>
    </row>
    <row r="100" spans="1:6" x14ac:dyDescent="0.25">
      <c r="A100" s="25">
        <f>[1]Data!A99</f>
        <v>44959</v>
      </c>
      <c r="B100" s="20" t="str">
        <f>[1]Data!B99</f>
        <v>Trainline</v>
      </c>
      <c r="C100" s="16">
        <f>[1]Data!I99</f>
        <v>118.02</v>
      </c>
      <c r="D100" s="7" t="str">
        <f>[1]Data!Q99</f>
        <v>CORPORATE POLICY MAKING</v>
      </c>
      <c r="E100" s="10" t="str">
        <f>[1]Data!R99</f>
        <v>rechargeable works</v>
      </c>
      <c r="F100" s="5"/>
    </row>
    <row r="101" spans="1:6" x14ac:dyDescent="0.25">
      <c r="A101" s="25">
        <f>[1]Data!A100</f>
        <v>44964</v>
      </c>
      <c r="B101" s="20" t="str">
        <f>[1]Data!B100</f>
        <v xml:space="preserve">Zettle </v>
      </c>
      <c r="C101" s="16">
        <f>[1]Data!I100</f>
        <v>22.8</v>
      </c>
      <c r="D101" s="7" t="str">
        <f>[1]Data!Q100</f>
        <v>CORPORATE POLICY MAKING</v>
      </c>
      <c r="E101" s="10" t="str">
        <f>[1]Data!R100</f>
        <v>rechargeable works</v>
      </c>
      <c r="F101" s="5"/>
    </row>
    <row r="102" spans="1:6" x14ac:dyDescent="0.25">
      <c r="A102" s="25">
        <f>[1]Data!A101</f>
        <v>44966</v>
      </c>
      <c r="B102" s="20" t="str">
        <f>[1]Data!B101</f>
        <v>GA Diss Station</v>
      </c>
      <c r="C102" s="16">
        <f>[1]Data!I101</f>
        <v>17</v>
      </c>
      <c r="D102" s="7" t="str">
        <f>[1]Data!Q101</f>
        <v>CORPORATE POLICY MAKING</v>
      </c>
      <c r="E102" s="10" t="str">
        <f>[1]Data!R101</f>
        <v>rechargeable works</v>
      </c>
      <c r="F102" s="5"/>
    </row>
    <row r="103" spans="1:6" x14ac:dyDescent="0.25">
      <c r="A103" s="25">
        <f>[1]Data!A102</f>
        <v>44950</v>
      </c>
      <c r="B103" s="20" t="str">
        <f>[1]Data!B102</f>
        <v>The Bell Hotel</v>
      </c>
      <c r="C103" s="16">
        <f>[1]Data!I102</f>
        <v>1238.28</v>
      </c>
      <c r="D103" s="7" t="str">
        <f>[1]Data!Q102</f>
        <v>HOUSING OPTION</v>
      </c>
      <c r="E103" s="10" t="str">
        <f>[1]Data!R102</f>
        <v>severe weather emerg protocol</v>
      </c>
      <c r="F103" s="5"/>
    </row>
    <row r="104" spans="1:6" x14ac:dyDescent="0.25">
      <c r="A104" s="25">
        <f>[1]Data!A103</f>
        <v>44958</v>
      </c>
      <c r="B104" s="20" t="str">
        <f>[1]Data!B103</f>
        <v>Travelodge</v>
      </c>
      <c r="C104" s="16">
        <f>[1]Data!I103</f>
        <v>159.78</v>
      </c>
      <c r="D104" s="7" t="str">
        <f>[1]Data!Q103</f>
        <v>PRIVATE SECTOR HOUSING</v>
      </c>
      <c r="E104" s="10" t="str">
        <f>[1]Data!R103</f>
        <v>fares tickets &amp; accomm.</v>
      </c>
      <c r="F104" s="5"/>
    </row>
    <row r="105" spans="1:6" x14ac:dyDescent="0.25">
      <c r="A105" s="25">
        <f>[1]Data!A104</f>
        <v>44951</v>
      </c>
      <c r="B105" s="20" t="str">
        <f>[1]Data!B104</f>
        <v>Tesco</v>
      </c>
      <c r="C105" s="16">
        <f>[1]Data!I104</f>
        <v>57.24</v>
      </c>
      <c r="D105" s="7" t="str">
        <f>[1]Data!Q104</f>
        <v>REVENUES</v>
      </c>
      <c r="E105" s="10" t="str">
        <f>[1]Data!R104</f>
        <v>miscellaneous</v>
      </c>
      <c r="F105" s="5"/>
    </row>
    <row r="106" spans="1:6" x14ac:dyDescent="0.25">
      <c r="A106" s="25">
        <f>[1]Data!A105</f>
        <v>44956</v>
      </c>
      <c r="B106" s="20" t="str">
        <f>[1]Data!B105</f>
        <v>Tesco</v>
      </c>
      <c r="C106" s="16">
        <f>[1]Data!I105</f>
        <v>58.9</v>
      </c>
      <c r="D106" s="7" t="str">
        <f>[1]Data!Q105</f>
        <v>REVENUES</v>
      </c>
      <c r="E106" s="10" t="str">
        <f>[1]Data!R105</f>
        <v>miscellaneous</v>
      </c>
      <c r="F106" s="5"/>
    </row>
    <row r="107" spans="1:6" x14ac:dyDescent="0.25">
      <c r="A107" s="25">
        <f>[1]Data!A106</f>
        <v>44964</v>
      </c>
      <c r="B107" s="20" t="str">
        <f>[1]Data!B106</f>
        <v>Morrisons</v>
      </c>
      <c r="C107" s="16">
        <f>[1]Data!I106</f>
        <v>62.56</v>
      </c>
      <c r="D107" s="7" t="str">
        <f>[1]Data!Q106</f>
        <v>REVENUES</v>
      </c>
      <c r="E107" s="10" t="str">
        <f>[1]Data!R106</f>
        <v>miscellaneous</v>
      </c>
      <c r="F107" s="5"/>
    </row>
    <row r="108" spans="1:6" x14ac:dyDescent="0.25">
      <c r="A108" s="25">
        <f>[1]Data!A107</f>
        <v>44974</v>
      </c>
      <c r="B108" s="20" t="str">
        <f>[1]Data!B107</f>
        <v>Tesco</v>
      </c>
      <c r="C108" s="16">
        <f>[1]Data!I107</f>
        <v>62.32</v>
      </c>
      <c r="D108" s="7" t="str">
        <f>[1]Data!Q107</f>
        <v>REVENUES</v>
      </c>
      <c r="E108" s="10" t="str">
        <f>[1]Data!R107</f>
        <v>miscellaneous</v>
      </c>
      <c r="F108" s="5"/>
    </row>
    <row r="109" spans="1:6" x14ac:dyDescent="0.25">
      <c r="A109" s="25">
        <f>[1]Data!A108</f>
        <v>44964</v>
      </c>
      <c r="B109" s="20" t="str">
        <f>[1]Data!B108</f>
        <v>Etsy.com - hooraydays</v>
      </c>
      <c r="C109" s="16">
        <f>[1]Data!I108</f>
        <v>57.87</v>
      </c>
      <c r="D109" s="7" t="str">
        <f>[1]Data!Q108</f>
        <v>OFFICE ACCOMMODATION</v>
      </c>
      <c r="E109" s="10" t="str">
        <f>[1]Data!R108</f>
        <v>hired services</v>
      </c>
      <c r="F109" s="5"/>
    </row>
    <row r="110" spans="1:6" x14ac:dyDescent="0.25">
      <c r="A110" s="25">
        <f>[1]Data!A109</f>
        <v>44964</v>
      </c>
      <c r="B110" s="20" t="str">
        <f>[1]Data!B109</f>
        <v>Etsy.com - LifeOfLuxuryhome</v>
      </c>
      <c r="C110" s="16">
        <f>[1]Data!I109</f>
        <v>27.73</v>
      </c>
      <c r="D110" s="7" t="str">
        <f>[1]Data!Q109</f>
        <v>OFFICE ACCOMMODATION</v>
      </c>
      <c r="E110" s="10" t="str">
        <f>[1]Data!R109</f>
        <v>hired services</v>
      </c>
      <c r="F110" s="5"/>
    </row>
    <row r="111" spans="1:6" x14ac:dyDescent="0.25">
      <c r="A111" s="25">
        <f>[1]Data!A110</f>
        <v>44964</v>
      </c>
      <c r="B111" s="20" t="str">
        <f>[1]Data!B110</f>
        <v>AMZNMktplace</v>
      </c>
      <c r="C111" s="16">
        <f>[1]Data!I110</f>
        <v>47.46</v>
      </c>
      <c r="D111" s="7" t="str">
        <f>[1]Data!Q110</f>
        <v>OFFICE ACCOMMODATION</v>
      </c>
      <c r="E111" s="10" t="str">
        <f>[1]Data!R110</f>
        <v>hired services</v>
      </c>
      <c r="F111" s="5"/>
    </row>
    <row r="112" spans="1:6" x14ac:dyDescent="0.25">
      <c r="A112" s="25">
        <f>[1]Data!A111</f>
        <v>44967</v>
      </c>
      <c r="B112" s="20" t="str">
        <f>[1]Data!B111</f>
        <v>Booked It - Strikes Dereham</v>
      </c>
      <c r="C112" s="16">
        <f>[1]Data!I111</f>
        <v>80</v>
      </c>
      <c r="D112" s="7" t="str">
        <f>[1]Data!Q111</f>
        <v>HUMAN RESOURCES T.UNIT</v>
      </c>
      <c r="E112" s="10" t="str">
        <f>[1]Data!R111</f>
        <v>special events</v>
      </c>
      <c r="F112" s="5"/>
    </row>
    <row r="113" spans="1:6" x14ac:dyDescent="0.25">
      <c r="A113" s="25">
        <f>[1]Data!A112</f>
        <v>44952</v>
      </c>
      <c r="B113" s="20" t="str">
        <f>[1]Data!B112</f>
        <v>A2B Taxis</v>
      </c>
      <c r="C113" s="16">
        <f>[1]Data!I112</f>
        <v>160</v>
      </c>
      <c r="D113" s="7" t="str">
        <f>[1]Data!Q112</f>
        <v>HOUSING OPTION</v>
      </c>
      <c r="E113" s="10" t="str">
        <f>[1]Data!R112</f>
        <v>severe weather emerg protocol</v>
      </c>
      <c r="F113" s="5"/>
    </row>
    <row r="114" spans="1:6" x14ac:dyDescent="0.25">
      <c r="A114" s="25">
        <f>[1]Data!A113</f>
        <v>44952</v>
      </c>
      <c r="B114" s="20" t="str">
        <f>[1]Data!B113</f>
        <v>A2B Taxis</v>
      </c>
      <c r="C114" s="16">
        <f>[1]Data!I113</f>
        <v>55</v>
      </c>
      <c r="D114" s="7" t="str">
        <f>[1]Data!Q113</f>
        <v>HOUSING OPTION</v>
      </c>
      <c r="E114" s="10" t="str">
        <f>[1]Data!R113</f>
        <v>severe weather emerg protocol</v>
      </c>
      <c r="F114" s="5"/>
    </row>
    <row r="115" spans="1:6" x14ac:dyDescent="0.25">
      <c r="A115" s="25">
        <f>[1]Data!A114</f>
        <v>44952</v>
      </c>
      <c r="B115" s="20" t="str">
        <f>[1]Data!B114</f>
        <v>Horse and Groom</v>
      </c>
      <c r="C115" s="16">
        <f>[1]Data!I114</f>
        <v>840</v>
      </c>
      <c r="D115" s="7" t="str">
        <f>[1]Data!Q114</f>
        <v>HOUSING OPTION</v>
      </c>
      <c r="E115" s="10" t="str">
        <f>[1]Data!R114</f>
        <v>temporary accommodation</v>
      </c>
      <c r="F115" s="5"/>
    </row>
    <row r="116" spans="1:6" x14ac:dyDescent="0.25">
      <c r="A116" s="25">
        <f>[1]Data!A115</f>
        <v>44952</v>
      </c>
      <c r="B116" s="20" t="str">
        <f>[1]Data!B115</f>
        <v>Horse and Groom</v>
      </c>
      <c r="C116" s="16">
        <f>[1]Data!I115</f>
        <v>150</v>
      </c>
      <c r="D116" s="7" t="str">
        <f>[1]Data!Q115</f>
        <v>HOUSING OPTION</v>
      </c>
      <c r="E116" s="10" t="str">
        <f>[1]Data!R115</f>
        <v>severe weather emerg protocol</v>
      </c>
      <c r="F116" s="5"/>
    </row>
    <row r="117" spans="1:6" x14ac:dyDescent="0.25">
      <c r="A117" s="25">
        <f>[1]Data!A116</f>
        <v>44952</v>
      </c>
      <c r="B117" s="20" t="str">
        <f>[1]Data!B116</f>
        <v>S K Betts Taxi</v>
      </c>
      <c r="C117" s="16">
        <f>[1]Data!I116</f>
        <v>60</v>
      </c>
      <c r="D117" s="7" t="str">
        <f>[1]Data!Q116</f>
        <v>HOUSING OPTION</v>
      </c>
      <c r="E117" s="10" t="str">
        <f>[1]Data!R116</f>
        <v>severe weather emerg protocol</v>
      </c>
      <c r="F117" s="5"/>
    </row>
    <row r="118" spans="1:6" x14ac:dyDescent="0.25">
      <c r="A118" s="25">
        <f>[1]Data!A117</f>
        <v>44952</v>
      </c>
      <c r="B118" s="20" t="str">
        <f>[1]Data!B117</f>
        <v>Premier Inn</v>
      </c>
      <c r="C118" s="16">
        <f>[1]Data!I117</f>
        <v>78.45</v>
      </c>
      <c r="D118" s="7" t="str">
        <f>[1]Data!Q117</f>
        <v>HOUSING OPTION</v>
      </c>
      <c r="E118" s="10" t="str">
        <f>[1]Data!R117</f>
        <v>temporary accommodation</v>
      </c>
      <c r="F118" s="5"/>
    </row>
    <row r="119" spans="1:6" x14ac:dyDescent="0.25">
      <c r="A119" s="25">
        <f>[1]Data!A118</f>
        <v>44953</v>
      </c>
      <c r="B119" s="20" t="str">
        <f>[1]Data!B118</f>
        <v>Premier Inn</v>
      </c>
      <c r="C119" s="16">
        <f>[1]Data!I118</f>
        <v>160.27000000000001</v>
      </c>
      <c r="D119" s="7" t="str">
        <f>[1]Data!Q118</f>
        <v>HOUSING OPTION</v>
      </c>
      <c r="E119" s="10" t="str">
        <f>[1]Data!R118</f>
        <v>temporary accommodation</v>
      </c>
      <c r="F119" s="5"/>
    </row>
    <row r="120" spans="1:6" x14ac:dyDescent="0.25">
      <c r="A120" s="25">
        <f>[1]Data!A119</f>
        <v>44953</v>
      </c>
      <c r="B120" s="20" t="str">
        <f>[1]Data!B119</f>
        <v>Premier Inn</v>
      </c>
      <c r="C120" s="16">
        <f>[1]Data!I119</f>
        <v>45</v>
      </c>
      <c r="D120" s="7" t="str">
        <f>[1]Data!Q119</f>
        <v>HOUSING OPTION</v>
      </c>
      <c r="E120" s="10" t="str">
        <f>[1]Data!R119</f>
        <v>homeless prevention initiative</v>
      </c>
      <c r="F120" s="5"/>
    </row>
    <row r="121" spans="1:6" x14ac:dyDescent="0.25">
      <c r="A121" s="25">
        <f>[1]Data!A120</f>
        <v>44956</v>
      </c>
      <c r="B121" s="20" t="str">
        <f>[1]Data!B120</f>
        <v>Travelodge</v>
      </c>
      <c r="C121" s="16">
        <f>[1]Data!I120</f>
        <v>298.58999999999997</v>
      </c>
      <c r="D121" s="7" t="str">
        <f>[1]Data!Q120</f>
        <v>HOUSING OPTION</v>
      </c>
      <c r="E121" s="10" t="str">
        <f>[1]Data!R120</f>
        <v>temporary accommodation</v>
      </c>
      <c r="F121" s="5"/>
    </row>
    <row r="122" spans="1:6" x14ac:dyDescent="0.25">
      <c r="A122" s="25">
        <f>[1]Data!A121</f>
        <v>44956</v>
      </c>
      <c r="B122" s="20" t="str">
        <f>[1]Data!B121</f>
        <v>A2B Taxis</v>
      </c>
      <c r="C122" s="16">
        <f>[1]Data!I121</f>
        <v>6.2</v>
      </c>
      <c r="D122" s="7" t="str">
        <f>[1]Data!Q121</f>
        <v>HOUSING OPTION</v>
      </c>
      <c r="E122" s="10" t="str">
        <f>[1]Data!R121</f>
        <v>homeless prevention initiative</v>
      </c>
      <c r="F122" s="5"/>
    </row>
    <row r="123" spans="1:6" x14ac:dyDescent="0.25">
      <c r="A123" s="25">
        <f>[1]Data!A122</f>
        <v>44957</v>
      </c>
      <c r="B123" s="20" t="str">
        <f>[1]Data!B122</f>
        <v>Horse and Groom</v>
      </c>
      <c r="C123" s="16">
        <f>[1]Data!I122</f>
        <v>840</v>
      </c>
      <c r="D123" s="7" t="str">
        <f>[1]Data!Q122</f>
        <v>HOUSING OPTION</v>
      </c>
      <c r="E123" s="10" t="str">
        <f>[1]Data!R122</f>
        <v>temporary accommodation</v>
      </c>
      <c r="F123" s="5"/>
    </row>
    <row r="124" spans="1:6" x14ac:dyDescent="0.25">
      <c r="A124" s="25">
        <f>[1]Data!A123</f>
        <v>44960</v>
      </c>
      <c r="B124" s="20" t="str">
        <f>[1]Data!B123</f>
        <v>Travelodge</v>
      </c>
      <c r="C124" s="16">
        <f>[1]Data!I123</f>
        <v>363.78</v>
      </c>
      <c r="D124" s="7" t="str">
        <f>[1]Data!Q123</f>
        <v>HOUSING OPTION</v>
      </c>
      <c r="E124" s="10" t="str">
        <f>[1]Data!R123</f>
        <v>temporary accommodation</v>
      </c>
      <c r="F124" s="5"/>
    </row>
    <row r="125" spans="1:6" x14ac:dyDescent="0.25">
      <c r="A125" s="25">
        <f>[1]Data!A124</f>
        <v>44960</v>
      </c>
      <c r="B125" s="20" t="str">
        <f>[1]Data!B124</f>
        <v>A2B Taxis</v>
      </c>
      <c r="C125" s="16">
        <f>[1]Data!I124</f>
        <v>6.5</v>
      </c>
      <c r="D125" s="7" t="str">
        <f>[1]Data!Q124</f>
        <v>HOUSING OPTION</v>
      </c>
      <c r="E125" s="10" t="str">
        <f>[1]Data!R124</f>
        <v>homeless prevention initiative</v>
      </c>
      <c r="F125" s="5"/>
    </row>
    <row r="126" spans="1:6" x14ac:dyDescent="0.25">
      <c r="A126" s="25">
        <f>[1]Data!A125</f>
        <v>44960</v>
      </c>
      <c r="B126" s="20" t="str">
        <f>[1]Data!B125</f>
        <v>A2B Taxis</v>
      </c>
      <c r="C126" s="16">
        <f>[1]Data!I125</f>
        <v>6.5</v>
      </c>
      <c r="D126" s="7" t="str">
        <f>[1]Data!Q125</f>
        <v>HOUSING OPTION</v>
      </c>
      <c r="E126" s="10" t="str">
        <f>[1]Data!R125</f>
        <v>homeless prevention initiative</v>
      </c>
      <c r="F126" s="5"/>
    </row>
    <row r="127" spans="1:6" x14ac:dyDescent="0.25">
      <c r="A127" s="25">
        <f>[1]Data!A126</f>
        <v>44960</v>
      </c>
      <c r="B127" s="20" t="str">
        <f>[1]Data!B126</f>
        <v>A2B Taxis</v>
      </c>
      <c r="C127" s="16">
        <f>[1]Data!I126</f>
        <v>8</v>
      </c>
      <c r="D127" s="7" t="str">
        <f>[1]Data!Q126</f>
        <v>HOUSING OPTION</v>
      </c>
      <c r="E127" s="10" t="str">
        <f>[1]Data!R126</f>
        <v>homeless prevention initiative</v>
      </c>
      <c r="F127" s="5"/>
    </row>
    <row r="128" spans="1:6" x14ac:dyDescent="0.25">
      <c r="A128" s="25">
        <f>[1]Data!A127</f>
        <v>44960</v>
      </c>
      <c r="B128" s="20" t="str">
        <f>[1]Data!B127</f>
        <v>A2B Taxis</v>
      </c>
      <c r="C128" s="16">
        <f>[1]Data!I127</f>
        <v>25</v>
      </c>
      <c r="D128" s="7" t="str">
        <f>[1]Data!Q127</f>
        <v>HOUSING OPTION</v>
      </c>
      <c r="E128" s="10" t="str">
        <f>[1]Data!R127</f>
        <v>homeless prevention initiative</v>
      </c>
      <c r="F128" s="5"/>
    </row>
    <row r="129" spans="1:6" x14ac:dyDescent="0.25">
      <c r="A129" s="25">
        <f>[1]Data!A128</f>
        <v>44960</v>
      </c>
      <c r="B129" s="20" t="str">
        <f>[1]Data!B128</f>
        <v>A2B Taxis</v>
      </c>
      <c r="C129" s="16">
        <f>[1]Data!I128</f>
        <v>150</v>
      </c>
      <c r="D129" s="7" t="str">
        <f>[1]Data!Q128</f>
        <v>HOUSING OPTION</v>
      </c>
      <c r="E129" s="10" t="str">
        <f>[1]Data!R128</f>
        <v>homeless prevention initiative</v>
      </c>
      <c r="F129" s="5"/>
    </row>
    <row r="130" spans="1:6" x14ac:dyDescent="0.25">
      <c r="A130" s="25">
        <f>[1]Data!A129</f>
        <v>44965</v>
      </c>
      <c r="B130" s="20" t="str">
        <f>[1]Data!B129</f>
        <v>A2B Taxis</v>
      </c>
      <c r="C130" s="16">
        <f>[1]Data!I129</f>
        <v>150</v>
      </c>
      <c r="D130" s="7" t="str">
        <f>[1]Data!Q129</f>
        <v>HOUSING OPTION</v>
      </c>
      <c r="E130" s="10" t="str">
        <f>[1]Data!R129</f>
        <v>homeless prevention initiative</v>
      </c>
      <c r="F130" s="5"/>
    </row>
    <row r="131" spans="1:6" x14ac:dyDescent="0.25">
      <c r="A131" s="25">
        <f>[1]Data!A130</f>
        <v>44965</v>
      </c>
      <c r="B131" s="20" t="str">
        <f>[1]Data!B130</f>
        <v>Horse and Groom</v>
      </c>
      <c r="C131" s="16">
        <f>[1]Data!I130</f>
        <v>840</v>
      </c>
      <c r="D131" s="7" t="str">
        <f>[1]Data!Q130</f>
        <v>HOUSING OPTION</v>
      </c>
      <c r="E131" s="10" t="str">
        <f>[1]Data!R130</f>
        <v>temporary accommodation</v>
      </c>
      <c r="F131" s="5"/>
    </row>
    <row r="132" spans="1:6" x14ac:dyDescent="0.25">
      <c r="A132" s="25">
        <f>[1]Data!A131</f>
        <v>44966</v>
      </c>
      <c r="B132" s="20" t="str">
        <f>[1]Data!B131</f>
        <v>Perrys Taxis</v>
      </c>
      <c r="C132" s="16">
        <f>[1]Data!I131</f>
        <v>7</v>
      </c>
      <c r="D132" s="7" t="str">
        <f>[1]Data!Q131</f>
        <v>HOUSING OPTION</v>
      </c>
      <c r="E132" s="10" t="str">
        <f>[1]Data!R131</f>
        <v>homeless prevention initiative</v>
      </c>
      <c r="F132" s="5"/>
    </row>
    <row r="133" spans="1:6" x14ac:dyDescent="0.25">
      <c r="A133" s="25">
        <f>[1]Data!A132</f>
        <v>44966</v>
      </c>
      <c r="B133" s="20" t="str">
        <f>[1]Data!B132</f>
        <v>Travelodge</v>
      </c>
      <c r="C133" s="16">
        <f>[1]Data!I132</f>
        <v>475.14</v>
      </c>
      <c r="D133" s="7" t="str">
        <f>[1]Data!Q132</f>
        <v>HOUSING OPTION</v>
      </c>
      <c r="E133" s="10" t="str">
        <f>[1]Data!R132</f>
        <v>temporary accommodation</v>
      </c>
      <c r="F133" s="5"/>
    </row>
    <row r="134" spans="1:6" x14ac:dyDescent="0.25">
      <c r="A134" s="25">
        <f>[1]Data!A133</f>
        <v>44967</v>
      </c>
      <c r="B134" s="20" t="str">
        <f>[1]Data!B133</f>
        <v>A2B Taxis</v>
      </c>
      <c r="C134" s="16">
        <f>[1]Data!I133</f>
        <v>25</v>
      </c>
      <c r="D134" s="7" t="str">
        <f>[1]Data!Q133</f>
        <v>HOUSING OPTION</v>
      </c>
      <c r="E134" s="10" t="str">
        <f>[1]Data!R133</f>
        <v>homeless prevention initiative</v>
      </c>
      <c r="F134" s="5"/>
    </row>
    <row r="135" spans="1:6" x14ac:dyDescent="0.25">
      <c r="A135" s="25">
        <f>[1]Data!A134</f>
        <v>37662</v>
      </c>
      <c r="B135" s="20" t="str">
        <f>[1]Data!B134</f>
        <v>A2B Taxis</v>
      </c>
      <c r="C135" s="16">
        <f>[1]Data!I134</f>
        <v>150</v>
      </c>
      <c r="D135" s="7" t="str">
        <f>[1]Data!Q134</f>
        <v>HOUSING OPTION</v>
      </c>
      <c r="E135" s="10" t="str">
        <f>[1]Data!R134</f>
        <v>homeless prevention initiative</v>
      </c>
      <c r="F135" s="5"/>
    </row>
    <row r="136" spans="1:6" x14ac:dyDescent="0.25">
      <c r="A136" s="25">
        <f>[1]Data!A135</f>
        <v>44967</v>
      </c>
      <c r="B136" s="20" t="str">
        <f>[1]Data!B135</f>
        <v>Travelodge</v>
      </c>
      <c r="C136" s="16">
        <f>[1]Data!I135</f>
        <v>191.42</v>
      </c>
      <c r="D136" s="7" t="str">
        <f>[1]Data!Q135</f>
        <v>HOUSING OPTION</v>
      </c>
      <c r="E136" s="10" t="str">
        <f>[1]Data!R135</f>
        <v>temporary accommodation</v>
      </c>
      <c r="F136" s="5"/>
    </row>
    <row r="137" spans="1:6" x14ac:dyDescent="0.25">
      <c r="A137" s="25">
        <f>[1]Data!A136</f>
        <v>37662</v>
      </c>
      <c r="B137" s="20" t="str">
        <f>[1]Data!B136</f>
        <v>Premier Inn</v>
      </c>
      <c r="C137" s="16">
        <f>[1]Data!I136</f>
        <v>195.68</v>
      </c>
      <c r="D137" s="7" t="str">
        <f>[1]Data!Q136</f>
        <v>HOUSING OPTION</v>
      </c>
      <c r="E137" s="10" t="str">
        <f>[1]Data!R136</f>
        <v>temporary accommodation</v>
      </c>
      <c r="F137" s="5"/>
    </row>
    <row r="138" spans="1:6" x14ac:dyDescent="0.25">
      <c r="A138" s="25">
        <f>[1]Data!A137</f>
        <v>44971</v>
      </c>
      <c r="B138" s="20" t="str">
        <f>[1]Data!B137</f>
        <v>Travelodge</v>
      </c>
      <c r="C138" s="16">
        <f>[1]Data!I137</f>
        <v>145.12</v>
      </c>
      <c r="D138" s="7" t="str">
        <f>[1]Data!Q137</f>
        <v>HOUSING OPTION</v>
      </c>
      <c r="E138" s="10" t="str">
        <f>[1]Data!R137</f>
        <v>temporary accommodation</v>
      </c>
      <c r="F138" s="5"/>
    </row>
    <row r="139" spans="1:6" x14ac:dyDescent="0.25">
      <c r="A139" s="25">
        <f>[1]Data!A138</f>
        <v>44972</v>
      </c>
      <c r="B139" s="20" t="str">
        <f>[1]Data!B138</f>
        <v>Daleys Taxis</v>
      </c>
      <c r="C139" s="16">
        <f>[1]Data!I138</f>
        <v>120</v>
      </c>
      <c r="D139" s="7" t="str">
        <f>[1]Data!Q138</f>
        <v>HOUSING OPTION</v>
      </c>
      <c r="E139" s="10" t="str">
        <f>[1]Data!R138</f>
        <v>homeless prevention initiative</v>
      </c>
      <c r="F139" s="5"/>
    </row>
    <row r="140" spans="1:6" x14ac:dyDescent="0.25">
      <c r="A140" s="25">
        <f>[1]Data!A139</f>
        <v>44972</v>
      </c>
      <c r="B140" s="20" t="str">
        <f>[1]Data!B139</f>
        <v>A2B Taxis</v>
      </c>
      <c r="C140" s="16">
        <f>[1]Data!I139</f>
        <v>150</v>
      </c>
      <c r="D140" s="7" t="str">
        <f>[1]Data!Q139</f>
        <v>HOUSING OPTION</v>
      </c>
      <c r="E140" s="10" t="str">
        <f>[1]Data!R139</f>
        <v>homeless prevention initiative</v>
      </c>
      <c r="F140" s="5"/>
    </row>
    <row r="141" spans="1:6" x14ac:dyDescent="0.25">
      <c r="A141" s="25">
        <f>[1]Data!A140</f>
        <v>44972</v>
      </c>
      <c r="B141" s="20" t="str">
        <f>[1]Data!B140</f>
        <v>Travelodge</v>
      </c>
      <c r="C141" s="16">
        <f>[1]Data!I140</f>
        <v>127.27</v>
      </c>
      <c r="D141" s="7" t="str">
        <f>[1]Data!Q140</f>
        <v>HOUSING OPTION</v>
      </c>
      <c r="E141" s="10" t="str">
        <f>[1]Data!R140</f>
        <v>temporary accommodation</v>
      </c>
      <c r="F141" s="5"/>
    </row>
    <row r="142" spans="1:6" x14ac:dyDescent="0.25">
      <c r="A142" s="25">
        <f>[1]Data!A141</f>
        <v>44973</v>
      </c>
      <c r="B142" s="20" t="str">
        <f>[1]Data!B141</f>
        <v>Travelodge</v>
      </c>
      <c r="C142" s="16">
        <f>[1]Data!I141</f>
        <v>54.02</v>
      </c>
      <c r="D142" s="7" t="str">
        <f>[1]Data!Q141</f>
        <v>HOUSING OPTION</v>
      </c>
      <c r="E142" s="10" t="str">
        <f>[1]Data!R141</f>
        <v>temporary accommodation</v>
      </c>
      <c r="F142" s="5"/>
    </row>
    <row r="143" spans="1:6" x14ac:dyDescent="0.25">
      <c r="A143" s="25">
        <f>[1]Data!A142</f>
        <v>44973</v>
      </c>
      <c r="B143" s="20" t="str">
        <f>[1]Data!B142</f>
        <v>Poundstretcher</v>
      </c>
      <c r="C143" s="16">
        <f>[1]Data!I142</f>
        <v>134.66</v>
      </c>
      <c r="D143" s="7" t="str">
        <f>[1]Data!Q142</f>
        <v>HOUSING OPTION</v>
      </c>
      <c r="E143" s="10" t="str">
        <f>[1]Data!R142</f>
        <v>homeless prevention initiative</v>
      </c>
      <c r="F143" s="5"/>
    </row>
    <row r="144" spans="1:6" x14ac:dyDescent="0.25">
      <c r="A144" s="25">
        <f>[1]Data!A143</f>
        <v>44973</v>
      </c>
      <c r="B144" s="20" t="str">
        <f>[1]Data!B143</f>
        <v>Horse and Groom</v>
      </c>
      <c r="C144" s="16">
        <f>[1]Data!I143</f>
        <v>50</v>
      </c>
      <c r="D144" s="7" t="str">
        <f>[1]Data!Q143</f>
        <v>HOUSING OPTION</v>
      </c>
      <c r="E144" s="10" t="str">
        <f>[1]Data!R143</f>
        <v>severe weather emerg protocol</v>
      </c>
      <c r="F144" s="5"/>
    </row>
    <row r="145" spans="1:6" x14ac:dyDescent="0.25">
      <c r="A145" s="25">
        <f>[1]Data!A144</f>
        <v>44973</v>
      </c>
      <c r="B145" s="20" t="str">
        <f>[1]Data!B144</f>
        <v>Horse and Groom</v>
      </c>
      <c r="C145" s="16">
        <f>[1]Data!I144</f>
        <v>1490</v>
      </c>
      <c r="D145" s="7" t="str">
        <f>[1]Data!Q144</f>
        <v>HOUSING OPTION</v>
      </c>
      <c r="E145" s="10" t="str">
        <f>[1]Data!R144</f>
        <v>temporary accommodation</v>
      </c>
      <c r="F145" s="5"/>
    </row>
    <row r="146" spans="1:6" x14ac:dyDescent="0.25">
      <c r="A146" s="25">
        <f>[1]Data!A145</f>
        <v>44973</v>
      </c>
      <c r="B146" s="20" t="str">
        <f>[1]Data!B145</f>
        <v>Argos</v>
      </c>
      <c r="C146" s="16">
        <f>[1]Data!I145</f>
        <v>80.010000000000005</v>
      </c>
      <c r="D146" s="7" t="str">
        <f>[1]Data!Q145</f>
        <v>HOUSING OPTION</v>
      </c>
      <c r="E146" s="10" t="str">
        <f>[1]Data!R145</f>
        <v>homeless prevention initiative</v>
      </c>
      <c r="F146" s="5"/>
    </row>
    <row r="147" spans="1:6" x14ac:dyDescent="0.25">
      <c r="A147" s="25">
        <f>[1]Data!A146</f>
        <v>44973</v>
      </c>
      <c r="B147" s="20" t="str">
        <f>[1]Data!B146</f>
        <v>Co-op</v>
      </c>
      <c r="C147" s="16">
        <f>[1]Data!I146</f>
        <v>25</v>
      </c>
      <c r="D147" s="7" t="str">
        <f>[1]Data!Q146</f>
        <v>HOSTELS</v>
      </c>
      <c r="E147" s="10" t="str">
        <f>[1]Data!R146</f>
        <v>electricity</v>
      </c>
      <c r="F147" s="5"/>
    </row>
    <row r="148" spans="1:6" x14ac:dyDescent="0.25">
      <c r="A148" s="25">
        <f>[1]Data!A147</f>
        <v>44973</v>
      </c>
      <c r="B148" s="20" t="str">
        <f>[1]Data!B147</f>
        <v>Co-op</v>
      </c>
      <c r="C148" s="16">
        <f>[1]Data!I147</f>
        <v>75</v>
      </c>
      <c r="D148" s="7" t="str">
        <f>[1]Data!Q147</f>
        <v>HOSTELS</v>
      </c>
      <c r="E148" s="10" t="str">
        <f>[1]Data!R147</f>
        <v>electricity</v>
      </c>
      <c r="F148" s="5"/>
    </row>
    <row r="149" spans="1:6" x14ac:dyDescent="0.25">
      <c r="A149" s="25">
        <f>[1]Data!A148</f>
        <v>44974</v>
      </c>
      <c r="B149" s="20" t="str">
        <f>[1]Data!B148</f>
        <v>A2B Taxis</v>
      </c>
      <c r="C149" s="16">
        <f>[1]Data!I148</f>
        <v>25</v>
      </c>
      <c r="D149" s="7" t="str">
        <f>[1]Data!Q148</f>
        <v>HOUSING OPTION</v>
      </c>
      <c r="E149" s="10" t="str">
        <f>[1]Data!R148</f>
        <v>homeless prevention initiative</v>
      </c>
      <c r="F149" s="5"/>
    </row>
    <row r="150" spans="1:6" x14ac:dyDescent="0.25">
      <c r="A150" s="25">
        <f>[1]Data!A149</f>
        <v>44974</v>
      </c>
      <c r="B150" s="20" t="str">
        <f>[1]Data!B149</f>
        <v>Travelodge</v>
      </c>
      <c r="C150" s="16">
        <f>[1]Data!I149</f>
        <v>510.84</v>
      </c>
      <c r="D150" s="7" t="str">
        <f>[1]Data!Q149</f>
        <v>HOUSING OPTION</v>
      </c>
      <c r="E150" s="10" t="str">
        <f>[1]Data!R149</f>
        <v>temporary accommodation</v>
      </c>
      <c r="F150" s="5"/>
    </row>
    <row r="151" spans="1:6" x14ac:dyDescent="0.25">
      <c r="A151" s="25">
        <f>[1]Data!A150</f>
        <v>44974</v>
      </c>
      <c r="B151" s="20" t="str">
        <f>[1]Data!B150</f>
        <v>Argos</v>
      </c>
      <c r="C151" s="16">
        <f>[1]Data!I150</f>
        <v>215.84</v>
      </c>
      <c r="D151" s="7" t="str">
        <f>[1]Data!Q150</f>
        <v>HOUSING OPTION</v>
      </c>
      <c r="E151" s="10" t="str">
        <f>[1]Data!R150</f>
        <v>homeless prevention initiative</v>
      </c>
      <c r="F151" s="5"/>
    </row>
    <row r="152" spans="1:6" x14ac:dyDescent="0.25">
      <c r="A152" s="25">
        <f>[1]Data!A151</f>
        <v>44974</v>
      </c>
      <c r="B152" s="20" t="str">
        <f>[1]Data!B151</f>
        <v>Premier Inn</v>
      </c>
      <c r="C152" s="16">
        <f>[1]Data!I151</f>
        <v>284.18</v>
      </c>
      <c r="D152" s="7" t="str">
        <f>[1]Data!Q151</f>
        <v>HOUSING OPTION</v>
      </c>
      <c r="E152" s="10" t="str">
        <f>[1]Data!R151</f>
        <v>temporary accommodation</v>
      </c>
      <c r="F152" s="5"/>
    </row>
    <row r="153" spans="1:6" x14ac:dyDescent="0.25">
      <c r="A153" s="25">
        <f>[1]Data!A152</f>
        <v>44977</v>
      </c>
      <c r="B153" s="20" t="str">
        <f>[1]Data!B152</f>
        <v>Travelodge</v>
      </c>
      <c r="C153" s="16">
        <f>[1]Data!I152</f>
        <v>143.77000000000001</v>
      </c>
      <c r="D153" s="7" t="str">
        <f>[1]Data!Q152</f>
        <v>HOUSING OPTION</v>
      </c>
      <c r="E153" s="10" t="str">
        <f>[1]Data!R152</f>
        <v>temporary accommodation</v>
      </c>
      <c r="F153" s="5"/>
    </row>
    <row r="154" spans="1:6" x14ac:dyDescent="0.25">
      <c r="A154" s="25">
        <f>[1]Data!A153</f>
        <v>44979</v>
      </c>
      <c r="B154" s="20" t="str">
        <f>[1]Data!B153</f>
        <v>Horse and Groom</v>
      </c>
      <c r="C154" s="16">
        <f>[1]Data!I153</f>
        <v>1190</v>
      </c>
      <c r="D154" s="7" t="str">
        <f>[1]Data!Q153</f>
        <v>HOUSING OPTION</v>
      </c>
      <c r="E154" s="10" t="str">
        <f>[1]Data!R153</f>
        <v>temporary accommodation</v>
      </c>
      <c r="F154" s="5"/>
    </row>
    <row r="155" spans="1:6" x14ac:dyDescent="0.25">
      <c r="A155" s="25">
        <f>[1]Data!A154</f>
        <v>44951</v>
      </c>
      <c r="B155" s="20" t="str">
        <f>[1]Data!B154</f>
        <v>Roys</v>
      </c>
      <c r="C155" s="16">
        <f>[1]Data!I154</f>
        <v>4.9800000000000004</v>
      </c>
      <c r="D155" s="7" t="str">
        <f>[1]Data!Q154</f>
        <v>OFFICE ACCOMMODATION</v>
      </c>
      <c r="E155" s="10" t="str">
        <f>[1]Data!R154</f>
        <v>routine repairs &amp; maintenance</v>
      </c>
      <c r="F155" s="5"/>
    </row>
    <row r="156" spans="1:6" x14ac:dyDescent="0.25">
      <c r="A156" s="25">
        <f>[1]Data!A155</f>
        <v>44951</v>
      </c>
      <c r="B156" s="20" t="str">
        <f>[1]Data!B155</f>
        <v>Screwfix</v>
      </c>
      <c r="C156" s="16">
        <f>[1]Data!I155</f>
        <v>5.98</v>
      </c>
      <c r="D156" s="7" t="str">
        <f>[1]Data!Q155</f>
        <v>HOUSING OPTION</v>
      </c>
      <c r="E156" s="10" t="str">
        <f>[1]Data!R155</f>
        <v>equipment - general</v>
      </c>
      <c r="F156" s="5"/>
    </row>
    <row r="157" spans="1:6" x14ac:dyDescent="0.25">
      <c r="A157" s="25">
        <f>[1]Data!A156</f>
        <v>44951</v>
      </c>
      <c r="B157" s="20" t="str">
        <f>[1]Data!B156</f>
        <v>Screwfix</v>
      </c>
      <c r="C157" s="16">
        <f>[1]Data!I156</f>
        <v>11.92</v>
      </c>
      <c r="D157" s="7" t="str">
        <f>[1]Data!Q156</f>
        <v>OFFICE ACCOMMODATION</v>
      </c>
      <c r="E157" s="10" t="str">
        <f>[1]Data!R156</f>
        <v>routine repairs &amp; maintenance</v>
      </c>
      <c r="F157" s="5"/>
    </row>
    <row r="158" spans="1:6" x14ac:dyDescent="0.25">
      <c r="A158" s="25">
        <f>[1]Data!A157</f>
        <v>44953</v>
      </c>
      <c r="B158" s="20" t="str">
        <f>[1]Data!B157</f>
        <v>Tesco</v>
      </c>
      <c r="C158" s="16">
        <f>[1]Data!I157</f>
        <v>60</v>
      </c>
      <c r="D158" s="7" t="str">
        <f>[1]Data!Q157</f>
        <v>MARKETING &amp; COMMUNICATIONS</v>
      </c>
      <c r="E158" s="10" t="str">
        <f>[1]Data!R157</f>
        <v>petrol/diesel</v>
      </c>
      <c r="F158" s="5"/>
    </row>
    <row r="159" spans="1:6" x14ac:dyDescent="0.25">
      <c r="A159" s="25">
        <f>[1]Data!A158</f>
        <v>44955</v>
      </c>
      <c r="B159" s="20" t="str">
        <f>[1]Data!B158</f>
        <v>Amazon</v>
      </c>
      <c r="C159" s="16">
        <f>[1]Data!I158</f>
        <v>9.99</v>
      </c>
      <c r="D159" s="7" t="str">
        <f>[1]Data!Q158</f>
        <v>ICT TRADING UNIT</v>
      </c>
      <c r="E159" s="10" t="str">
        <f>[1]Data!R158</f>
        <v>routine repairs &amp; maintenance</v>
      </c>
      <c r="F159" s="5"/>
    </row>
    <row r="160" spans="1:6" x14ac:dyDescent="0.25">
      <c r="A160" s="25">
        <f>[1]Data!A159</f>
        <v>44953</v>
      </c>
      <c r="B160" s="20" t="str">
        <f>[1]Data!B159</f>
        <v>Screwfix</v>
      </c>
      <c r="C160" s="16">
        <f>[1]Data!I159</f>
        <v>6.55</v>
      </c>
      <c r="D160" s="7" t="str">
        <f>[1]Data!Q159</f>
        <v>ICT TRADING UNIT</v>
      </c>
      <c r="E160" s="10" t="str">
        <f>[1]Data!R159</f>
        <v>routine repairs &amp; maintenance</v>
      </c>
      <c r="F160" s="5"/>
    </row>
    <row r="161" spans="1:6" x14ac:dyDescent="0.25">
      <c r="A161" s="25">
        <f>[1]Data!A160</f>
        <v>44956</v>
      </c>
      <c r="B161" s="20" t="str">
        <f>[1]Data!B160</f>
        <v>Co-op</v>
      </c>
      <c r="C161" s="16">
        <f>[1]Data!I160</f>
        <v>50</v>
      </c>
      <c r="D161" s="7" t="str">
        <f>[1]Data!Q160</f>
        <v>HOUSING OPTION</v>
      </c>
      <c r="E161" s="10" t="str">
        <f>[1]Data!R160</f>
        <v>electricity</v>
      </c>
      <c r="F161" s="5"/>
    </row>
    <row r="162" spans="1:6" x14ac:dyDescent="0.25">
      <c r="A162" s="25">
        <f>[1]Data!A161</f>
        <v>44958</v>
      </c>
      <c r="B162" s="20" t="str">
        <f>[1]Data!B161</f>
        <v>Wilko</v>
      </c>
      <c r="C162" s="16">
        <f>[1]Data!I161</f>
        <v>8.33</v>
      </c>
      <c r="D162" s="7" t="str">
        <f>[1]Data!Q161</f>
        <v>OFFICE ACCOMMODATION</v>
      </c>
      <c r="E162" s="10" t="str">
        <f>[1]Data!R161</f>
        <v>premises related provision</v>
      </c>
      <c r="F162" s="5"/>
    </row>
    <row r="163" spans="1:6" x14ac:dyDescent="0.25">
      <c r="A163" s="25">
        <f>[1]Data!A162</f>
        <v>44959</v>
      </c>
      <c r="B163" s="20" t="str">
        <f>[1]Data!B162</f>
        <v>Tesco</v>
      </c>
      <c r="C163" s="16">
        <f>[1]Data!I162</f>
        <v>65.7</v>
      </c>
      <c r="D163" s="7" t="str">
        <f>[1]Data!Q162</f>
        <v>OFFICE ACCOMMODATION</v>
      </c>
      <c r="E163" s="10" t="str">
        <f>[1]Data!R162</f>
        <v>hospitality</v>
      </c>
      <c r="F163" s="5"/>
    </row>
    <row r="164" spans="1:6" x14ac:dyDescent="0.25">
      <c r="A164" s="25">
        <f>[1]Data!A163</f>
        <v>44959</v>
      </c>
      <c r="B164" s="20" t="str">
        <f>[1]Data!B163</f>
        <v>Toolstation</v>
      </c>
      <c r="C164" s="16">
        <f>[1]Data!I163</f>
        <v>6.05</v>
      </c>
      <c r="D164" s="7" t="str">
        <f>[1]Data!Q163</f>
        <v>OFFICE ACCOMMODATION</v>
      </c>
      <c r="E164" s="10" t="str">
        <f>[1]Data!R163</f>
        <v>routine repairs &amp; maintenance</v>
      </c>
      <c r="F164" s="5"/>
    </row>
    <row r="165" spans="1:6" x14ac:dyDescent="0.25">
      <c r="A165" s="25">
        <f>[1]Data!A164</f>
        <v>44960</v>
      </c>
      <c r="B165" s="20" t="str">
        <f>[1]Data!B164</f>
        <v>Tesco</v>
      </c>
      <c r="C165" s="16">
        <f>[1]Data!I164</f>
        <v>58.33</v>
      </c>
      <c r="D165" s="7" t="str">
        <f>[1]Data!Q164</f>
        <v>OFFICE ACCOMMODATION</v>
      </c>
      <c r="E165" s="10" t="str">
        <f>[1]Data!R164</f>
        <v>petrol/diesel</v>
      </c>
      <c r="F165" s="5"/>
    </row>
    <row r="166" spans="1:6" x14ac:dyDescent="0.25">
      <c r="A166" s="25">
        <f>[1]Data!A165</f>
        <v>44960</v>
      </c>
      <c r="B166" s="20" t="str">
        <f>[1]Data!B165</f>
        <v>Screwfix</v>
      </c>
      <c r="C166" s="16">
        <f>[1]Data!I165</f>
        <v>10.48</v>
      </c>
      <c r="D166" s="7" t="str">
        <f>[1]Data!Q165</f>
        <v>OFFICE ACCOMMODATION</v>
      </c>
      <c r="E166" s="10" t="str">
        <f>[1]Data!R165</f>
        <v>r &amp; m vehicles</v>
      </c>
      <c r="F166" s="5"/>
    </row>
    <row r="167" spans="1:6" x14ac:dyDescent="0.25">
      <c r="A167" s="25">
        <f>[1]Data!A166</f>
        <v>44964</v>
      </c>
      <c r="B167" s="20" t="str">
        <f>[1]Data!B166</f>
        <v>Flagpoleexpress</v>
      </c>
      <c r="C167" s="16">
        <f>[1]Data!I166</f>
        <v>634</v>
      </c>
      <c r="D167" s="7" t="str">
        <f>[1]Data!Q166</f>
        <v>COMMUNITY DEVELOPMENT</v>
      </c>
      <c r="E167" s="10" t="str">
        <f>[1]Data!R166</f>
        <v>grants</v>
      </c>
      <c r="F167" s="5"/>
    </row>
    <row r="168" spans="1:6" x14ac:dyDescent="0.25">
      <c r="A168" s="25">
        <f>[1]Data!A167</f>
        <v>44966</v>
      </c>
      <c r="B168" s="20" t="str">
        <f>[1]Data!B167</f>
        <v>Caffe Prima</v>
      </c>
      <c r="C168" s="16">
        <f>[1]Data!I167</f>
        <v>206.82</v>
      </c>
      <c r="D168" s="7" t="str">
        <f>[1]Data!Q167</f>
        <v>OFFICE ACCOMMODATION</v>
      </c>
      <c r="E168" s="10" t="str">
        <f>[1]Data!R167</f>
        <v>hospitality</v>
      </c>
      <c r="F168" s="5"/>
    </row>
    <row r="169" spans="1:6" x14ac:dyDescent="0.25">
      <c r="A169" s="25">
        <f>[1]Data!A168</f>
        <v>44966</v>
      </c>
      <c r="B169" s="20" t="str">
        <f>[1]Data!B168</f>
        <v>Co-op</v>
      </c>
      <c r="C169" s="16">
        <f>[1]Data!I168</f>
        <v>50</v>
      </c>
      <c r="D169" s="7" t="str">
        <f>[1]Data!Q168</f>
        <v>HOUSING OPTION</v>
      </c>
      <c r="E169" s="10" t="str">
        <f>[1]Data!R168</f>
        <v>electricity</v>
      </c>
      <c r="F169" s="5"/>
    </row>
    <row r="170" spans="1:6" x14ac:dyDescent="0.25">
      <c r="A170" s="25">
        <f>[1]Data!A169</f>
        <v>44967</v>
      </c>
      <c r="B170" s="20" t="str">
        <f>[1]Data!B169</f>
        <v>M J Howard</v>
      </c>
      <c r="C170" s="16">
        <f>[1]Data!I169</f>
        <v>104.4</v>
      </c>
      <c r="D170" s="7" t="str">
        <f>[1]Data!Q169</f>
        <v>OFFICE ACCOMMODATION</v>
      </c>
      <c r="E170" s="10" t="str">
        <f>[1]Data!R169</f>
        <v>r &amp; m vehicles</v>
      </c>
      <c r="F170" s="5"/>
    </row>
    <row r="171" spans="1:6" x14ac:dyDescent="0.25">
      <c r="A171" s="25">
        <f>[1]Data!A170</f>
        <v>44967</v>
      </c>
      <c r="B171" s="20" t="str">
        <f>[1]Data!B170</f>
        <v>M J Howard</v>
      </c>
      <c r="C171" s="16">
        <f>[1]Data!I170</f>
        <v>103.42</v>
      </c>
      <c r="D171" s="7" t="str">
        <f>[1]Data!Q170</f>
        <v>OFFICE ACCOMMODATION</v>
      </c>
      <c r="E171" s="10" t="str">
        <f>[1]Data!R170</f>
        <v>r &amp; m vehicles</v>
      </c>
      <c r="F171" s="5"/>
    </row>
    <row r="172" spans="1:6" x14ac:dyDescent="0.25">
      <c r="A172" s="25">
        <f>[1]Data!A171</f>
        <v>44970</v>
      </c>
      <c r="B172" s="20" t="str">
        <f>[1]Data!B171</f>
        <v>Tesco</v>
      </c>
      <c r="C172" s="16">
        <f>[1]Data!I171</f>
        <v>36.4</v>
      </c>
      <c r="D172" s="7" t="str">
        <f>[1]Data!Q171</f>
        <v>OFFICE ACCOMMODATION</v>
      </c>
      <c r="E172" s="10" t="str">
        <f>[1]Data!R171</f>
        <v>hospitality</v>
      </c>
      <c r="F172" s="5"/>
    </row>
    <row r="173" spans="1:6" x14ac:dyDescent="0.25">
      <c r="A173" s="25">
        <f>[1]Data!A172</f>
        <v>44970</v>
      </c>
      <c r="B173" s="20" t="str">
        <f>[1]Data!B172</f>
        <v>EON</v>
      </c>
      <c r="C173" s="16">
        <f>[1]Data!I172</f>
        <v>70</v>
      </c>
      <c r="D173" s="7" t="str">
        <f>[1]Data!Q172</f>
        <v>HOUSING OPTION</v>
      </c>
      <c r="E173" s="10" t="str">
        <f>[1]Data!R172</f>
        <v>electricity</v>
      </c>
      <c r="F173" s="5"/>
    </row>
    <row r="174" spans="1:6" x14ac:dyDescent="0.25">
      <c r="A174" s="25">
        <f>[1]Data!A173</f>
        <v>44970</v>
      </c>
      <c r="B174" s="20" t="str">
        <f>[1]Data!B173</f>
        <v>Amazon</v>
      </c>
      <c r="C174" s="16">
        <f>[1]Data!I173</f>
        <v>5.62</v>
      </c>
      <c r="D174" s="7" t="str">
        <f>[1]Data!Q173</f>
        <v>OFFICE ACCOMMODATION</v>
      </c>
      <c r="E174" s="10" t="str">
        <f>[1]Data!R173</f>
        <v>routine repairs &amp; maintenance</v>
      </c>
      <c r="F174" s="5"/>
    </row>
    <row r="175" spans="1:6" x14ac:dyDescent="0.25">
      <c r="A175" s="25">
        <f>[1]Data!A174</f>
        <v>44971</v>
      </c>
      <c r="B175" s="20" t="str">
        <f>[1]Data!B174</f>
        <v>Tesco</v>
      </c>
      <c r="C175" s="16">
        <f>[1]Data!I174</f>
        <v>49.21</v>
      </c>
      <c r="D175" s="7" t="str">
        <f>[1]Data!Q174</f>
        <v>OFFICE ACCOMMODATION</v>
      </c>
      <c r="E175" s="10" t="str">
        <f>[1]Data!R174</f>
        <v>petrol/diesel</v>
      </c>
      <c r="F175" s="5"/>
    </row>
    <row r="176" spans="1:6" x14ac:dyDescent="0.25">
      <c r="A176" s="25">
        <f>[1]Data!A175</f>
        <v>44971</v>
      </c>
      <c r="B176" s="20" t="str">
        <f>[1]Data!B175</f>
        <v>Screwfix</v>
      </c>
      <c r="C176" s="16">
        <f>[1]Data!I175</f>
        <v>44.98</v>
      </c>
      <c r="D176" s="7" t="str">
        <f>[1]Data!Q175</f>
        <v>OFFICE ACCOMMODATION</v>
      </c>
      <c r="E176" s="10" t="str">
        <f>[1]Data!R175</f>
        <v>routine repairs &amp; maintenance</v>
      </c>
      <c r="F176" s="5"/>
    </row>
    <row r="177" spans="1:6" x14ac:dyDescent="0.25">
      <c r="A177" s="25">
        <f>[1]Data!A176</f>
        <v>44972</v>
      </c>
      <c r="B177" s="20" t="str">
        <f>[1]Data!B176</f>
        <v>Amazon</v>
      </c>
      <c r="C177" s="16">
        <f>[1]Data!I176</f>
        <v>48.91</v>
      </c>
      <c r="D177" s="7" t="str">
        <f>[1]Data!Q176</f>
        <v>OFFICE ACCOMMODATION</v>
      </c>
      <c r="E177" s="10" t="str">
        <f>[1]Data!R176</f>
        <v>routine repairs &amp; maintenance</v>
      </c>
      <c r="F177" s="5"/>
    </row>
    <row r="178" spans="1:6" x14ac:dyDescent="0.25">
      <c r="A178" s="25">
        <f>[1]Data!A177</f>
        <v>44950</v>
      </c>
      <c r="B178" s="20" t="str">
        <f>[1]Data!B177</f>
        <v>Tesco</v>
      </c>
      <c r="C178" s="16">
        <f>[1]Data!I177</f>
        <v>13.2</v>
      </c>
      <c r="D178" s="7" t="str">
        <f>[1]Data!Q177</f>
        <v>OFFICE ACCOMMODATION</v>
      </c>
      <c r="E178" s="10" t="str">
        <f>[1]Data!R177</f>
        <v>hospitality</v>
      </c>
      <c r="F178" s="5"/>
    </row>
    <row r="179" spans="1:6" x14ac:dyDescent="0.25">
      <c r="A179" s="25">
        <f>[1]Data!A178</f>
        <v>44950</v>
      </c>
      <c r="B179" s="20" t="str">
        <f>[1]Data!B178</f>
        <v>Tesco</v>
      </c>
      <c r="C179" s="16">
        <f>[1]Data!I178</f>
        <v>58.34</v>
      </c>
      <c r="D179" s="7" t="str">
        <f>[1]Data!Q178</f>
        <v>OFFICE ACCOMMODATION</v>
      </c>
      <c r="E179" s="10" t="str">
        <f>[1]Data!R178</f>
        <v>r &amp; m vehicles</v>
      </c>
      <c r="F179" s="5"/>
    </row>
    <row r="180" spans="1:6" x14ac:dyDescent="0.25">
      <c r="A180" s="25">
        <f>[1]Data!A179</f>
        <v>44950</v>
      </c>
      <c r="B180" s="20" t="str">
        <f>[1]Data!B179</f>
        <v>Tesco</v>
      </c>
      <c r="C180" s="16">
        <f>[1]Data!I179</f>
        <v>29.7</v>
      </c>
      <c r="D180" s="7" t="str">
        <f>[1]Data!Q179</f>
        <v>OFFICE ACCOMMODATION</v>
      </c>
      <c r="E180" s="10" t="str">
        <f>[1]Data!R179</f>
        <v>hospitality</v>
      </c>
      <c r="F180" s="5"/>
    </row>
    <row r="181" spans="1:6" x14ac:dyDescent="0.25">
      <c r="A181" s="25">
        <f>[1]Data!A180</f>
        <v>44950</v>
      </c>
      <c r="B181" s="20" t="str">
        <f>[1]Data!B180</f>
        <v>east bilney garage</v>
      </c>
      <c r="C181" s="16">
        <f>[1]Data!I180</f>
        <v>170.87</v>
      </c>
      <c r="D181" s="7" t="str">
        <f>[1]Data!Q180</f>
        <v>OFFICE ACCOMMODATION</v>
      </c>
      <c r="E181" s="10" t="str">
        <f>[1]Data!R180</f>
        <v>r &amp; m vehicles</v>
      </c>
      <c r="F181" s="5"/>
    </row>
    <row r="182" spans="1:6" x14ac:dyDescent="0.25">
      <c r="A182" s="25">
        <f>[1]Data!A181</f>
        <v>44952</v>
      </c>
      <c r="B182" s="20" t="str">
        <f>[1]Data!B181</f>
        <v>CKB LTD</v>
      </c>
      <c r="C182" s="16">
        <f>[1]Data!I181</f>
        <v>18</v>
      </c>
      <c r="D182" s="7" t="str">
        <f>[1]Data!Q181</f>
        <v>OFFICE ACCOMMODATION</v>
      </c>
      <c r="E182" s="10" t="str">
        <f>[1]Data!R181</f>
        <v>materials - general</v>
      </c>
      <c r="F182" s="5"/>
    </row>
    <row r="183" spans="1:6" x14ac:dyDescent="0.25">
      <c r="A183" s="25">
        <f>[1]Data!A182</f>
        <v>44952</v>
      </c>
      <c r="B183" s="20" t="str">
        <f>[1]Data!B182</f>
        <v>amazon</v>
      </c>
      <c r="C183" s="16">
        <f>[1]Data!I182</f>
        <v>108.95</v>
      </c>
      <c r="D183" s="7" t="str">
        <f>[1]Data!Q182</f>
        <v>OFFICE ACCOMMODATION</v>
      </c>
      <c r="E183" s="10" t="str">
        <f>[1]Data!R182</f>
        <v>materials - general</v>
      </c>
      <c r="F183" s="5"/>
    </row>
    <row r="184" spans="1:6" x14ac:dyDescent="0.25">
      <c r="A184" s="25">
        <f>[1]Data!A183</f>
        <v>44956</v>
      </c>
      <c r="B184" s="20" t="str">
        <f>[1]Data!B183</f>
        <v>Tesco</v>
      </c>
      <c r="C184" s="16">
        <f>[1]Data!I183</f>
        <v>33.5</v>
      </c>
      <c r="D184" s="7" t="str">
        <f>[1]Data!Q183</f>
        <v>OFFICE ACCOMMODATION</v>
      </c>
      <c r="E184" s="10" t="str">
        <f>[1]Data!R183</f>
        <v>hospitality</v>
      </c>
      <c r="F184" s="5"/>
    </row>
    <row r="185" spans="1:6" x14ac:dyDescent="0.25">
      <c r="A185" s="25">
        <f>[1]Data!A184</f>
        <v>44957</v>
      </c>
      <c r="B185" s="20" t="str">
        <f>[1]Data!B184</f>
        <v>wilko retail</v>
      </c>
      <c r="C185" s="16">
        <f>[1]Data!I184</f>
        <v>9.17</v>
      </c>
      <c r="D185" s="7" t="str">
        <f>[1]Data!Q184</f>
        <v>OFFICE ACCOMMODATION</v>
      </c>
      <c r="E185" s="10" t="str">
        <f>[1]Data!R184</f>
        <v>materials - general</v>
      </c>
      <c r="F185" s="5"/>
    </row>
    <row r="186" spans="1:6" x14ac:dyDescent="0.25">
      <c r="A186" s="25">
        <f>[1]Data!A185</f>
        <v>44958</v>
      </c>
      <c r="B186" s="20" t="str">
        <f>[1]Data!B185</f>
        <v>co op</v>
      </c>
      <c r="C186" s="16">
        <f>[1]Data!I185</f>
        <v>50</v>
      </c>
      <c r="D186" s="7" t="str">
        <f>[1]Data!Q185</f>
        <v>HOUSING OPTION</v>
      </c>
      <c r="E186" s="10" t="str">
        <f>[1]Data!R185</f>
        <v>electricity</v>
      </c>
      <c r="F186" s="5"/>
    </row>
    <row r="187" spans="1:6" x14ac:dyDescent="0.25">
      <c r="A187" s="25">
        <f>[1]Data!A186</f>
        <v>44964</v>
      </c>
      <c r="B187" s="20" t="str">
        <f>[1]Data!B186</f>
        <v>ovo engery</v>
      </c>
      <c r="C187" s="16">
        <f>[1]Data!I186</f>
        <v>-27.35</v>
      </c>
      <c r="D187" s="7" t="str">
        <f>[1]Data!Q186</f>
        <v>HOUSING OPTION</v>
      </c>
      <c r="E187" s="10" t="str">
        <f>[1]Data!R186</f>
        <v>electricity</v>
      </c>
      <c r="F187" s="5"/>
    </row>
    <row r="188" spans="1:6" x14ac:dyDescent="0.25">
      <c r="A188" s="25">
        <f>[1]Data!A187</f>
        <v>44965</v>
      </c>
      <c r="B188" s="20" t="str">
        <f>[1]Data!B187</f>
        <v>Tesco</v>
      </c>
      <c r="C188" s="16">
        <f>[1]Data!I187</f>
        <v>69</v>
      </c>
      <c r="D188" s="7" t="str">
        <f>[1]Data!Q187</f>
        <v>OFFICE ACCOMMODATION</v>
      </c>
      <c r="E188" s="10" t="str">
        <f>[1]Data!R187</f>
        <v>hospitality</v>
      </c>
      <c r="F188" s="5"/>
    </row>
    <row r="189" spans="1:6" x14ac:dyDescent="0.25">
      <c r="A189" s="25">
        <f>[1]Data!A188</f>
        <v>44972</v>
      </c>
      <c r="B189" s="20" t="str">
        <f>[1]Data!B188</f>
        <v>Tesco</v>
      </c>
      <c r="C189" s="16">
        <f>[1]Data!I188</f>
        <v>1.65</v>
      </c>
      <c r="D189" s="7" t="str">
        <f>[1]Data!Q188</f>
        <v>HOUSING OPTION</v>
      </c>
      <c r="E189" s="10" t="str">
        <f>[1]Data!R188</f>
        <v>homeless prevention initiative</v>
      </c>
      <c r="F189" s="5"/>
    </row>
    <row r="190" spans="1:6" x14ac:dyDescent="0.25">
      <c r="A190" s="25">
        <f>[1]Data!A189</f>
        <v>44972</v>
      </c>
      <c r="B190" s="20" t="str">
        <f>[1]Data!B189</f>
        <v>The Comfort Hotel</v>
      </c>
      <c r="C190" s="16">
        <f>[1]Data!I189</f>
        <v>317.5</v>
      </c>
      <c r="D190" s="7" t="str">
        <f>[1]Data!Q189</f>
        <v>HOUSING OPTION</v>
      </c>
      <c r="E190" s="10" t="str">
        <f>[1]Data!R189</f>
        <v>temporary accommodation</v>
      </c>
      <c r="F190" s="5"/>
    </row>
    <row r="191" spans="1:6" x14ac:dyDescent="0.25">
      <c r="A191" s="25">
        <f>[1]Data!A190</f>
        <v>44978</v>
      </c>
      <c r="B191" s="20" t="str">
        <f>[1]Data!B190</f>
        <v>Poundstretcher</v>
      </c>
      <c r="C191" s="16">
        <f>[1]Data!I190</f>
        <v>52</v>
      </c>
      <c r="D191" s="7" t="str">
        <f>[1]Data!Q190</f>
        <v>HOUSING OPTION</v>
      </c>
      <c r="E191" s="10" t="str">
        <f>[1]Data!R190</f>
        <v>homeless prevention initiative</v>
      </c>
    </row>
    <row r="192" spans="1:6" x14ac:dyDescent="0.25">
      <c r="A192" s="25">
        <f>[1]Data!A191</f>
        <v>44979</v>
      </c>
      <c r="B192" s="20" t="str">
        <f>[1]Data!B191</f>
        <v>Travel lodge Thetford</v>
      </c>
      <c r="C192" s="16">
        <f>[1]Data!I191</f>
        <v>117.41</v>
      </c>
      <c r="D192" s="7" t="str">
        <f>[1]Data!Q191</f>
        <v>HOUSING OPTION</v>
      </c>
      <c r="E192" s="10" t="str">
        <f>[1]Data!R191</f>
        <v>temporary accommodation</v>
      </c>
    </row>
    <row r="193" spans="1:5" x14ac:dyDescent="0.25">
      <c r="A193" s="25">
        <f>[1]Data!A192</f>
        <v>44951</v>
      </c>
      <c r="B193" s="20" t="str">
        <f>[1]Data!B192</f>
        <v>CBA Quest</v>
      </c>
      <c r="C193" s="16">
        <f>[1]Data!I192</f>
        <v>388</v>
      </c>
      <c r="D193" s="7" t="str">
        <f>[1]Data!Q192</f>
        <v>ICT TRADING UNIT</v>
      </c>
      <c r="E193" s="10" t="str">
        <f>[1]Data!R192</f>
        <v>subscriptions</v>
      </c>
    </row>
    <row r="194" spans="1:5" x14ac:dyDescent="0.25">
      <c r="A194" s="25">
        <f>[1]Data!A193</f>
        <v>44952</v>
      </c>
      <c r="B194" s="20" t="str">
        <f>[1]Data!B193</f>
        <v>Amazon</v>
      </c>
      <c r="C194" s="16">
        <f>[1]Data!I193</f>
        <v>83.32</v>
      </c>
      <c r="D194" s="7" t="str">
        <f>[1]Data!Q193</f>
        <v>REGENERATION</v>
      </c>
      <c r="E194" s="10" t="str">
        <f>[1]Data!R193</f>
        <v>computer hardware</v>
      </c>
    </row>
    <row r="195" spans="1:5" x14ac:dyDescent="0.25">
      <c r="A195" s="25">
        <f>[1]Data!A194</f>
        <v>44952</v>
      </c>
      <c r="B195" s="20" t="str">
        <f>[1]Data!B194</f>
        <v>Amazon</v>
      </c>
      <c r="C195" s="16">
        <f>[1]Data!I194</f>
        <v>15.8</v>
      </c>
      <c r="D195" s="7" t="str">
        <f>[1]Data!Q194</f>
        <v>ICT TRADING UNIT</v>
      </c>
      <c r="E195" s="10" t="str">
        <f>[1]Data!R194</f>
        <v>computer hardware</v>
      </c>
    </row>
    <row r="196" spans="1:5" x14ac:dyDescent="0.25">
      <c r="A196" s="25">
        <f>[1]Data!A195</f>
        <v>44957</v>
      </c>
      <c r="B196" s="20" t="str">
        <f>[1]Data!B195</f>
        <v>Amazon</v>
      </c>
      <c r="C196" s="16">
        <f>[1]Data!I195</f>
        <v>6.65</v>
      </c>
      <c r="D196" s="7" t="str">
        <f>[1]Data!Q195</f>
        <v>COMMUNITY SAFETY</v>
      </c>
      <c r="E196" s="10" t="str">
        <f>[1]Data!R195</f>
        <v>computer hardware</v>
      </c>
    </row>
    <row r="197" spans="1:5" x14ac:dyDescent="0.25">
      <c r="A197" s="25">
        <f>[1]Data!A196</f>
        <v>44959</v>
      </c>
      <c r="B197" s="20" t="str">
        <f>[1]Data!B196</f>
        <v>Phoenix Software</v>
      </c>
      <c r="C197" s="16">
        <f>[1]Data!I196</f>
        <v>71.86</v>
      </c>
      <c r="D197" s="7" t="str">
        <f>[1]Data!Q196</f>
        <v>REGISTRATION OF ELECTORS</v>
      </c>
      <c r="E197" s="10" t="str">
        <f>[1]Data!R196</f>
        <v>hired services</v>
      </c>
    </row>
    <row r="198" spans="1:5" x14ac:dyDescent="0.25">
      <c r="A198" s="25">
        <f>[1]Data!A197</f>
        <v>44965</v>
      </c>
      <c r="B198" s="20" t="str">
        <f>[1]Data!B197</f>
        <v>Zoom</v>
      </c>
      <c r="C198" s="16">
        <f>[1]Data!I197</f>
        <v>223.86</v>
      </c>
      <c r="D198" s="7" t="str">
        <f>[1]Data!Q197</f>
        <v>ICT TRADING UNIT</v>
      </c>
      <c r="E198" s="10" t="str">
        <f>[1]Data!R197</f>
        <v>computer software purchases</v>
      </c>
    </row>
    <row r="199" spans="1:5" x14ac:dyDescent="0.25">
      <c r="A199" s="25">
        <f>[1]Data!A198</f>
        <v>44966</v>
      </c>
      <c r="B199" s="20" t="str">
        <f>[1]Data!B198</f>
        <v>Amazon</v>
      </c>
      <c r="C199" s="16">
        <f>[1]Data!I198</f>
        <v>83.32</v>
      </c>
      <c r="D199" s="7" t="str">
        <f>[1]Data!Q198</f>
        <v>CENTRAL CONTRACTS</v>
      </c>
      <c r="E199" s="10" t="str">
        <f>[1]Data!R198</f>
        <v>computer hardware</v>
      </c>
    </row>
    <row r="200" spans="1:5" x14ac:dyDescent="0.25">
      <c r="A200" s="25">
        <f>[1]Data!A199</f>
        <v>44973</v>
      </c>
      <c r="B200" s="20" t="str">
        <f>[1]Data!B199</f>
        <v>Amazon</v>
      </c>
      <c r="C200" s="16">
        <f>[1]Data!I199</f>
        <v>287.5</v>
      </c>
      <c r="D200" s="7" t="str">
        <f>[1]Data!Q199</f>
        <v>ICT TRADING UNIT</v>
      </c>
      <c r="E200" s="10" t="str">
        <f>[1]Data!R199</f>
        <v>computer hardware</v>
      </c>
    </row>
    <row r="201" spans="1:5" x14ac:dyDescent="0.25">
      <c r="A201" s="25">
        <f>[1]Data!A200</f>
        <v>44973</v>
      </c>
      <c r="B201" s="20" t="str">
        <f>[1]Data!B200</f>
        <v>Amazon</v>
      </c>
      <c r="C201" s="16">
        <f>[1]Data!I200</f>
        <v>12.49</v>
      </c>
      <c r="D201" s="7" t="str">
        <f>[1]Data!Q200</f>
        <v>POLLUTION CONTROL</v>
      </c>
      <c r="E201" s="10" t="str">
        <f>[1]Data!R200</f>
        <v>computer hardware</v>
      </c>
    </row>
    <row r="202" spans="1:5" x14ac:dyDescent="0.25">
      <c r="A202" s="25">
        <f>[1]Data!A201</f>
        <v>44972</v>
      </c>
      <c r="B202" s="20" t="str">
        <f>[1]Data!B201</f>
        <v>Amazon</v>
      </c>
      <c r="C202" s="16">
        <f>[1]Data!I201</f>
        <v>16.32</v>
      </c>
      <c r="D202" s="7" t="str">
        <f>[1]Data!Q201</f>
        <v>POLLUTION CONTROL</v>
      </c>
      <c r="E202" s="10" t="str">
        <f>[1]Data!R201</f>
        <v>computer hardware</v>
      </c>
    </row>
    <row r="203" spans="1:5" x14ac:dyDescent="0.25">
      <c r="A203" s="25">
        <f>[1]Data!A202</f>
        <v>44976</v>
      </c>
      <c r="B203" s="20" t="str">
        <f>[1]Data!B202</f>
        <v>Amazon</v>
      </c>
      <c r="C203" s="16">
        <f>[1]Data!I202</f>
        <v>18.88</v>
      </c>
      <c r="D203" s="7" t="str">
        <f>[1]Data!Q202</f>
        <v>ICT TRADING UNIT</v>
      </c>
      <c r="E203" s="10" t="str">
        <f>[1]Data!R202</f>
        <v>computer hardware</v>
      </c>
    </row>
    <row r="204" spans="1:5" x14ac:dyDescent="0.25">
      <c r="A204" s="25">
        <f>[1]Data!A203</f>
        <v>44979</v>
      </c>
      <c r="B204" s="20" t="str">
        <f>[1]Data!B203</f>
        <v>PluralSight</v>
      </c>
      <c r="C204" s="16">
        <f>[1]Data!I203</f>
        <v>163.06</v>
      </c>
      <c r="D204" s="7" t="str">
        <f>[1]Data!Q203</f>
        <v>ICT TRADING UNIT</v>
      </c>
      <c r="E204" s="10" t="str">
        <f>[1]Data!R203</f>
        <v>subscriptions</v>
      </c>
    </row>
    <row r="205" spans="1:5" x14ac:dyDescent="0.25">
      <c r="A205" s="25">
        <f>[1]Data!A204</f>
        <v>44979</v>
      </c>
      <c r="B205" s="20" t="str">
        <f>[1]Data!B204</f>
        <v>Amazon</v>
      </c>
      <c r="C205" s="16">
        <f>[1]Data!I204</f>
        <v>20.64</v>
      </c>
      <c r="D205" s="7" t="str">
        <f>[1]Data!Q204</f>
        <v>ICT TRADING UNIT</v>
      </c>
      <c r="E205" s="10" t="str">
        <f>[1]Data!R204</f>
        <v>computer hardware</v>
      </c>
    </row>
    <row r="206" spans="1:5" x14ac:dyDescent="0.25">
      <c r="A206" s="25">
        <f>[1]Data!A205</f>
        <v>44956</v>
      </c>
      <c r="B206" s="20" t="str">
        <f>[1]Data!B205</f>
        <v>Sainsburys</v>
      </c>
      <c r="C206" s="16">
        <f>[1]Data!I205</f>
        <v>62.42</v>
      </c>
      <c r="D206" s="7" t="str">
        <f>[1]Data!Q205</f>
        <v>REVENUES</v>
      </c>
      <c r="E206" s="10" t="str">
        <f>[1]Data!R205</f>
        <v>petrol/diesel</v>
      </c>
    </row>
    <row r="207" spans="1:5" x14ac:dyDescent="0.25">
      <c r="A207" s="25">
        <f>[1]Data!A206</f>
        <v>44964</v>
      </c>
      <c r="B207" s="20" t="str">
        <f>[1]Data!B206</f>
        <v>Sainsburys</v>
      </c>
      <c r="C207" s="16">
        <f>[1]Data!I206</f>
        <v>68.59</v>
      </c>
      <c r="D207" s="7" t="str">
        <f>[1]Data!Q206</f>
        <v>REVENUES</v>
      </c>
      <c r="E207" s="10" t="str">
        <f>[1]Data!R206</f>
        <v>petrol/diesel</v>
      </c>
    </row>
    <row r="208" spans="1:5" x14ac:dyDescent="0.25">
      <c r="A208" s="25">
        <f>[1]Data!A207</f>
        <v>44971</v>
      </c>
      <c r="B208" s="20" t="str">
        <f>[1]Data!B207</f>
        <v>icknield way sf connect</v>
      </c>
      <c r="C208" s="16">
        <f>[1]Data!I207</f>
        <v>8.33</v>
      </c>
      <c r="D208" s="7" t="str">
        <f>[1]Data!Q207</f>
        <v>REVENUES</v>
      </c>
      <c r="E208" s="10" t="str">
        <f>[1]Data!R207</f>
        <v>petrol/diesel</v>
      </c>
    </row>
    <row r="209" spans="1:5" x14ac:dyDescent="0.25">
      <c r="A209" s="25">
        <f>[1]Data!A208</f>
        <v>44979</v>
      </c>
      <c r="B209" s="20" t="str">
        <f>[1]Data!B208</f>
        <v>Sainsburys</v>
      </c>
      <c r="C209" s="16">
        <f>[1]Data!I208</f>
        <v>68.91</v>
      </c>
      <c r="D209" s="7" t="str">
        <f>[1]Data!Q208</f>
        <v>REVENUES</v>
      </c>
      <c r="E209" s="10" t="str">
        <f>[1]Data!R208</f>
        <v>petrol/diesel</v>
      </c>
    </row>
    <row r="210" spans="1:5" x14ac:dyDescent="0.25">
      <c r="A210" s="25">
        <f>[1]Data!A209</f>
        <v>44952</v>
      </c>
      <c r="B210" s="20" t="str">
        <f>[1]Data!B209</f>
        <v>Abbey Gate Garage Ltd</v>
      </c>
      <c r="C210" s="16">
        <f>[1]Data!I209</f>
        <v>78.16</v>
      </c>
      <c r="D210" s="7" t="str">
        <f>[1]Data!Q209</f>
        <v>REVENUES</v>
      </c>
      <c r="E210" s="10" t="str">
        <f>[1]Data!R209</f>
        <v>petrol/diesel</v>
      </c>
    </row>
    <row r="211" spans="1:5" x14ac:dyDescent="0.25">
      <c r="A211" s="25">
        <f>[1]Data!A210</f>
        <v>44964</v>
      </c>
      <c r="B211" s="20" t="str">
        <f>[1]Data!B210</f>
        <v>Acle SF Connect</v>
      </c>
      <c r="C211" s="16">
        <f>[1]Data!I210</f>
        <v>65.680000000000007</v>
      </c>
      <c r="D211" s="7" t="str">
        <f>[1]Data!Q210</f>
        <v>REVENUES</v>
      </c>
      <c r="E211" s="10" t="str">
        <f>[1]Data!R210</f>
        <v>petrol/diesel</v>
      </c>
    </row>
    <row r="212" spans="1:5" x14ac:dyDescent="0.25">
      <c r="A212" s="25">
        <f>[1]Data!A211</f>
        <v>44950</v>
      </c>
      <c r="B212" s="20" t="str">
        <f>[1]Data!B211</f>
        <v xml:space="preserve">Amazon </v>
      </c>
      <c r="C212" s="16">
        <f>[1]Data!I211</f>
        <v>17.98</v>
      </c>
      <c r="D212" s="7" t="str">
        <f>[1]Data!Q211</f>
        <v>REVENUES</v>
      </c>
      <c r="E212" s="10" t="str">
        <f>[1]Data!R211</f>
        <v>miscellaneous</v>
      </c>
    </row>
    <row r="213" spans="1:5" x14ac:dyDescent="0.25">
      <c r="A213" s="25">
        <f>[1]Data!A212</f>
        <v>44952</v>
      </c>
      <c r="B213" s="20" t="str">
        <f>[1]Data!B212</f>
        <v>Amazon</v>
      </c>
      <c r="C213" s="16">
        <f>[1]Data!I212</f>
        <v>29.99</v>
      </c>
      <c r="D213" s="7" t="str">
        <f>[1]Data!Q212</f>
        <v>REVENUES</v>
      </c>
      <c r="E213" s="10" t="str">
        <f>[1]Data!R212</f>
        <v>miscellaneous</v>
      </c>
    </row>
    <row r="214" spans="1:5" x14ac:dyDescent="0.25">
      <c r="A214" s="25">
        <f>[1]Data!A213</f>
        <v>44973</v>
      </c>
      <c r="B214" s="20" t="str">
        <f>[1]Data!B213</f>
        <v>Littleport SF connect</v>
      </c>
      <c r="C214" s="16">
        <f>[1]Data!I213</f>
        <v>68.489999999999995</v>
      </c>
      <c r="D214" s="7" t="str">
        <f>[1]Data!Q213</f>
        <v>REVENUES</v>
      </c>
      <c r="E214" s="10" t="str">
        <f>[1]Data!R213</f>
        <v>petrol/diesel</v>
      </c>
    </row>
    <row r="215" spans="1:5" x14ac:dyDescent="0.25">
      <c r="A215" s="25">
        <f>[1]Data!A214</f>
        <v>44950</v>
      </c>
      <c r="B215" s="20" t="str">
        <f>[1]Data!B214</f>
        <v>Morrisons</v>
      </c>
      <c r="C215" s="16">
        <f>[1]Data!I214</f>
        <v>62.03</v>
      </c>
      <c r="D215" s="7" t="str">
        <f>[1]Data!Q214</f>
        <v>REVENUES</v>
      </c>
      <c r="E215" s="10" t="str">
        <f>[1]Data!R214</f>
        <v>petrol/diesel</v>
      </c>
    </row>
    <row r="216" spans="1:5" x14ac:dyDescent="0.25">
      <c r="A216" s="25">
        <f>[1]Data!A215</f>
        <v>44964</v>
      </c>
      <c r="B216" s="20" t="str">
        <f>[1]Data!B215</f>
        <v>Shell Brundell</v>
      </c>
      <c r="C216" s="16">
        <f>[1]Data!I215</f>
        <v>67.5</v>
      </c>
      <c r="D216" s="7" t="str">
        <f>[1]Data!Q215</f>
        <v>REVENUES</v>
      </c>
      <c r="E216" s="10" t="str">
        <f>[1]Data!R215</f>
        <v>petrol/diesel</v>
      </c>
    </row>
    <row r="217" spans="1:5" x14ac:dyDescent="0.25">
      <c r="A217" s="25">
        <f>[1]Data!A216</f>
        <v>44966</v>
      </c>
      <c r="B217" s="20" t="str">
        <f>[1]Data!B216</f>
        <v>Thrlow Nunn Ltd</v>
      </c>
      <c r="C217" s="16">
        <f>[1]Data!I216</f>
        <v>48.26</v>
      </c>
      <c r="D217" s="7" t="str">
        <f>[1]Data!Q216</f>
        <v>REVENUES</v>
      </c>
      <c r="E217" s="10" t="str">
        <f>[1]Data!R216</f>
        <v>petrol/diesel</v>
      </c>
    </row>
    <row r="218" spans="1:5" x14ac:dyDescent="0.25">
      <c r="A218" s="25">
        <f>[1]Data!A217</f>
        <v>44949</v>
      </c>
      <c r="B218" s="20" t="str">
        <f>[1]Data!B217</f>
        <v>Morrisons</v>
      </c>
      <c r="C218" s="16">
        <f>[1]Data!I217</f>
        <v>50.79</v>
      </c>
      <c r="D218" s="7" t="str">
        <f>[1]Data!Q217</f>
        <v>REVENUES</v>
      </c>
      <c r="E218" s="10" t="str">
        <f>[1]Data!R217</f>
        <v>petrol/diesel</v>
      </c>
    </row>
    <row r="219" spans="1:5" x14ac:dyDescent="0.25">
      <c r="A219" s="25">
        <f>[1]Data!A218</f>
        <v>44950</v>
      </c>
      <c r="B219" s="20" t="str">
        <f>[1]Data!B218</f>
        <v xml:space="preserve"> CO-OP</v>
      </c>
      <c r="C219" s="16">
        <f>[1]Data!I218</f>
        <v>3.99</v>
      </c>
      <c r="D219" s="7" t="str">
        <f>[1]Data!Q218</f>
        <v>REVENUES</v>
      </c>
      <c r="E219" s="10" t="str">
        <f>[1]Data!R218</f>
        <v>petrol/diesel</v>
      </c>
    </row>
    <row r="220" spans="1:5" x14ac:dyDescent="0.25">
      <c r="A220" s="25">
        <f>[1]Data!A219</f>
        <v>44956</v>
      </c>
      <c r="B220" s="20" t="str">
        <f>[1]Data!B219</f>
        <v>Fram Service station</v>
      </c>
      <c r="C220" s="16">
        <f>[1]Data!I219</f>
        <v>53.08</v>
      </c>
      <c r="D220" s="7" t="str">
        <f>[1]Data!Q219</f>
        <v>REVENUES</v>
      </c>
      <c r="E220" s="10" t="str">
        <f>[1]Data!R219</f>
        <v>petrol/diesel</v>
      </c>
    </row>
    <row r="221" spans="1:5" x14ac:dyDescent="0.25">
      <c r="A221" s="25">
        <f>[1]Data!A220</f>
        <v>44967</v>
      </c>
      <c r="B221" s="20" t="str">
        <f>[1]Data!B220</f>
        <v xml:space="preserve">BP </v>
      </c>
      <c r="C221" s="16">
        <f>[1]Data!I220</f>
        <v>55.34</v>
      </c>
      <c r="D221" s="7" t="str">
        <f>[1]Data!Q220</f>
        <v>REVENUES</v>
      </c>
      <c r="E221" s="10" t="str">
        <f>[1]Data!R220</f>
        <v>petrol/diesel</v>
      </c>
    </row>
    <row r="222" spans="1:5" x14ac:dyDescent="0.25">
      <c r="A222" s="25">
        <f>[1]Data!A221</f>
        <v>44972</v>
      </c>
      <c r="B222" s="20" t="str">
        <f>[1]Data!B221</f>
        <v>MSK Green Ace</v>
      </c>
      <c r="C222" s="16">
        <f>[1]Data!I221</f>
        <v>4.16</v>
      </c>
      <c r="D222" s="7" t="str">
        <f>[1]Data!Q221</f>
        <v>REVENUES</v>
      </c>
      <c r="E222" s="10" t="str">
        <f>[1]Data!R221</f>
        <v>petrol/diesel</v>
      </c>
    </row>
    <row r="223" spans="1:5" x14ac:dyDescent="0.25">
      <c r="A223" s="25">
        <f>[1]Data!A222</f>
        <v>44966</v>
      </c>
      <c r="B223" s="20" t="str">
        <f>[1]Data!B222</f>
        <v>Tesco</v>
      </c>
      <c r="C223" s="16">
        <f>[1]Data!I222</f>
        <v>60.35</v>
      </c>
      <c r="D223" s="7" t="str">
        <f>[1]Data!Q222</f>
        <v>CORPORATE POLICY MAKING</v>
      </c>
      <c r="E223" s="10" t="str">
        <f>[1]Data!R222</f>
        <v>hospitality</v>
      </c>
    </row>
    <row r="224" spans="1:5" x14ac:dyDescent="0.25">
      <c r="A224" s="25">
        <f>[1]Data!A223</f>
        <v>44967</v>
      </c>
      <c r="B224" s="20" t="str">
        <f>[1]Data!B223</f>
        <v>Tesco</v>
      </c>
      <c r="C224" s="16">
        <f>[1]Data!I223</f>
        <v>4</v>
      </c>
      <c r="D224" s="7" t="str">
        <f>[1]Data!Q223</f>
        <v>CORPORATE POLICY MAKING</v>
      </c>
      <c r="E224" s="10" t="str">
        <f>[1]Data!R223</f>
        <v>hired services</v>
      </c>
    </row>
    <row r="225" spans="1:5" x14ac:dyDescent="0.25">
      <c r="A225" s="25">
        <f>[1]Data!A224</f>
        <v>44967</v>
      </c>
      <c r="B225" s="20" t="str">
        <f>[1]Data!B224</f>
        <v>Amazon</v>
      </c>
      <c r="C225" s="16">
        <f>[1]Data!I224</f>
        <v>21.06</v>
      </c>
      <c r="D225" s="7" t="str">
        <f>[1]Data!Q224</f>
        <v>CORPORATE POLICY MAKING</v>
      </c>
      <c r="E225" s="10" t="str">
        <f>[1]Data!R224</f>
        <v>stationery</v>
      </c>
    </row>
    <row r="226" spans="1:5" x14ac:dyDescent="0.25">
      <c r="A226" s="25">
        <f>[1]Data!A225</f>
        <v>37662</v>
      </c>
      <c r="B226" s="20" t="str">
        <f>[1]Data!B225</f>
        <v>Tall orders</v>
      </c>
      <c r="C226" s="16">
        <f>[1]Data!I225</f>
        <v>166</v>
      </c>
      <c r="D226" s="7" t="str">
        <f>[1]Data!Q225</f>
        <v>CORPORATE POLICY MAKING</v>
      </c>
      <c r="E226" s="10" t="str">
        <f>[1]Data!R225</f>
        <v>hired services</v>
      </c>
    </row>
    <row r="227" spans="1:5" x14ac:dyDescent="0.25">
      <c r="A227" s="25">
        <f>[1]Data!A226</f>
        <v>44950</v>
      </c>
      <c r="B227" s="20" t="str">
        <f>[1]Data!B226</f>
        <v>Strikes Dereham</v>
      </c>
      <c r="C227" s="16">
        <f>[1]Data!I226</f>
        <v>42</v>
      </c>
      <c r="D227" s="7" t="str">
        <f>[1]Data!Q226</f>
        <v>CORPORATE POLICY MAKING</v>
      </c>
      <c r="E227" s="10" t="str">
        <f>[1]Data!R226</f>
        <v>hired services</v>
      </c>
    </row>
    <row r="228" spans="1:5" x14ac:dyDescent="0.25">
      <c r="A228" s="25">
        <f>[1]Data!A227</f>
        <v>44950</v>
      </c>
      <c r="B228" s="20" t="str">
        <f>[1]Data!B227</f>
        <v>Strikes Dereham</v>
      </c>
      <c r="C228" s="16">
        <f>[1]Data!I227</f>
        <v>42</v>
      </c>
      <c r="D228" s="7" t="str">
        <f>[1]Data!Q227</f>
        <v>CORPORATE POLICY MAKING</v>
      </c>
      <c r="E228" s="10" t="str">
        <f>[1]Data!R227</f>
        <v>hired services</v>
      </c>
    </row>
    <row r="229" spans="1:5" x14ac:dyDescent="0.25">
      <c r="A229" s="25">
        <f>[1]Data!A228</f>
        <v>44952</v>
      </c>
      <c r="B229" s="20" t="str">
        <f>[1]Data!B228</f>
        <v>Tesco</v>
      </c>
      <c r="C229" s="16">
        <f>[1]Data!I228</f>
        <v>20.25</v>
      </c>
      <c r="D229" s="7" t="str">
        <f>[1]Data!Q228</f>
        <v>CORPORATE POLICY MAKING</v>
      </c>
      <c r="E229" s="10" t="str">
        <f>[1]Data!R228</f>
        <v>hospitality</v>
      </c>
    </row>
    <row r="230" spans="1:5" x14ac:dyDescent="0.25">
      <c r="A230" s="25">
        <f>[1]Data!A229</f>
        <v>44959</v>
      </c>
      <c r="B230" s="20" t="str">
        <f>[1]Data!B229</f>
        <v>Tesco</v>
      </c>
      <c r="C230" s="16">
        <f>[1]Data!I229</f>
        <v>3.5</v>
      </c>
      <c r="D230" s="7" t="str">
        <f>[1]Data!Q229</f>
        <v>CORPORATE POLICY MAKING</v>
      </c>
      <c r="E230" s="10" t="str">
        <f>[1]Data!R229</f>
        <v>hospitality</v>
      </c>
    </row>
    <row r="231" spans="1:5" x14ac:dyDescent="0.25">
      <c r="A231" s="25">
        <f>[1]Data!A230</f>
        <v>44964</v>
      </c>
      <c r="B231" s="20" t="str">
        <f>[1]Data!B230</f>
        <v>Tall Orders</v>
      </c>
      <c r="C231" s="16">
        <f>[1]Data!I230</f>
        <v>97.65</v>
      </c>
      <c r="D231" s="7" t="str">
        <f>[1]Data!Q230</f>
        <v>CORPORATE POLICY MAKING</v>
      </c>
      <c r="E231" s="10" t="str">
        <f>[1]Data!R230</f>
        <v>hired services</v>
      </c>
    </row>
    <row r="232" spans="1:5" x14ac:dyDescent="0.25">
      <c r="A232" s="25">
        <f>[1]Data!A231</f>
        <v>44971</v>
      </c>
      <c r="B232" s="20" t="str">
        <f>[1]Data!B231</f>
        <v>Foundations</v>
      </c>
      <c r="C232" s="16">
        <f>[1]Data!I231</f>
        <v>45.68</v>
      </c>
      <c r="D232" s="7" t="str">
        <f>[1]Data!Q231</f>
        <v>GRANTS &amp; LOANS</v>
      </c>
      <c r="E232" s="10" t="str">
        <f>[1]Data!R231</f>
        <v>training</v>
      </c>
    </row>
    <row r="233" spans="1:5" x14ac:dyDescent="0.25">
      <c r="A233" s="25">
        <f>[1]Data!A232</f>
        <v>44957</v>
      </c>
      <c r="B233" s="20" t="str">
        <f>[1]Data!B232</f>
        <v>Thetford Garden Centre</v>
      </c>
      <c r="C233" s="16">
        <f>[1]Data!I232</f>
        <v>213.24</v>
      </c>
      <c r="D233" s="7" t="str">
        <f>[1]Data!Q232</f>
        <v>ECONOMIC DEVELOPMENT</v>
      </c>
      <c r="E233" s="10" t="str">
        <f>[1]Data!R232</f>
        <v>hired services</v>
      </c>
    </row>
    <row r="234" spans="1:5" x14ac:dyDescent="0.25">
      <c r="A234" s="25">
        <f>[1]Data!A233</f>
        <v>44931</v>
      </c>
      <c r="B234" s="20" t="str">
        <f>[1]Data!B233</f>
        <v>Etsy</v>
      </c>
      <c r="C234" s="16">
        <f>[1]Data!I233</f>
        <v>-5.8</v>
      </c>
      <c r="D234" s="7" t="str">
        <f>[1]Data!Q233</f>
        <v>MARKETING &amp; COMMUNICATIONS</v>
      </c>
      <c r="E234" s="10" t="str">
        <f>[1]Data!R233</f>
        <v>marketing and promotion</v>
      </c>
    </row>
    <row r="235" spans="1:5" x14ac:dyDescent="0.25">
      <c r="A235" s="25">
        <f>[1]Data!A234</f>
        <v>44930</v>
      </c>
      <c r="B235" s="20" t="str">
        <f>[1]Data!B234</f>
        <v>Etsy</v>
      </c>
      <c r="C235" s="16">
        <f>[1]Data!I234</f>
        <v>11.5</v>
      </c>
      <c r="D235" s="7" t="str">
        <f>[1]Data!Q234</f>
        <v>MARKETING &amp; COMMUNICATIONS</v>
      </c>
      <c r="E235" s="10" t="str">
        <f>[1]Data!R234</f>
        <v>marketing and promotion</v>
      </c>
    </row>
    <row r="236" spans="1:5" x14ac:dyDescent="0.25">
      <c r="A236" s="26">
        <f>[1]Data!A235</f>
        <v>44936</v>
      </c>
      <c r="B236" s="22" t="str">
        <f>[1]Data!B235</f>
        <v>Paddle.com</v>
      </c>
      <c r="C236" s="17">
        <f>[1]Data!I235</f>
        <v>90.4</v>
      </c>
      <c r="D236" s="14" t="str">
        <f>[1]Data!Q235</f>
        <v>MARKETING &amp; COMMUNICATIONS</v>
      </c>
      <c r="E236" s="15" t="str">
        <f>[1]Data!R235</f>
        <v>bank fees</v>
      </c>
    </row>
    <row r="237" spans="1:5" x14ac:dyDescent="0.25">
      <c r="A237" s="27"/>
      <c r="B237" s="20"/>
      <c r="C237" s="16"/>
      <c r="D237" s="7"/>
      <c r="E237" s="7"/>
    </row>
    <row r="238" spans="1:5" x14ac:dyDescent="0.25">
      <c r="A238" s="27"/>
      <c r="B238" s="20"/>
      <c r="C238" s="16"/>
      <c r="D238" s="7"/>
      <c r="E238" s="7"/>
    </row>
    <row r="239" spans="1:5" x14ac:dyDescent="0.25">
      <c r="A239" s="27"/>
      <c r="B239" s="20"/>
      <c r="C239" s="16"/>
      <c r="D239" s="7"/>
      <c r="E239" s="7"/>
    </row>
    <row r="240" spans="1:5" x14ac:dyDescent="0.25">
      <c r="A240" s="27"/>
      <c r="B240" s="20"/>
      <c r="C240" s="16"/>
      <c r="D240" s="7"/>
      <c r="E240" s="7"/>
    </row>
    <row r="241" spans="1:5" x14ac:dyDescent="0.25">
      <c r="A241" s="27"/>
      <c r="B241" s="20"/>
      <c r="C241" s="16"/>
      <c r="D241" s="7"/>
      <c r="E241" s="7"/>
    </row>
    <row r="242" spans="1:5" x14ac:dyDescent="0.25">
      <c r="A242" s="27"/>
      <c r="B242" s="20"/>
      <c r="C242" s="16"/>
      <c r="D242" s="7"/>
      <c r="E242" s="7"/>
    </row>
    <row r="243" spans="1:5" x14ac:dyDescent="0.25">
      <c r="A243" s="27"/>
      <c r="B243" s="20"/>
      <c r="C243" s="16"/>
      <c r="D243" s="7"/>
      <c r="E243" s="7"/>
    </row>
    <row r="244" spans="1:5" x14ac:dyDescent="0.25">
      <c r="A244" s="27"/>
      <c r="B244" s="20"/>
      <c r="C244" s="16"/>
      <c r="D244" s="7"/>
      <c r="E244" s="7"/>
    </row>
    <row r="245" spans="1:5" x14ac:dyDescent="0.25">
      <c r="A245" s="27"/>
      <c r="B245" s="20"/>
      <c r="C245" s="16"/>
      <c r="D245" s="7"/>
      <c r="E245" s="7"/>
    </row>
    <row r="246" spans="1:5" x14ac:dyDescent="0.25">
      <c r="A246" s="27"/>
      <c r="B246" s="20"/>
      <c r="C246" s="16"/>
      <c r="D246" s="7"/>
      <c r="E246" s="7"/>
    </row>
  </sheetData>
  <conditionalFormatting sqref="B3:B54 B59:B246">
    <cfRule type="containsText" dxfId="9" priority="1" stopIfTrue="1" operator="containsText" text="ESPO">
      <formula>NOT(ISERROR(SEARCH("ESPO",B3)))</formula>
    </cfRule>
  </conditionalFormatting>
  <pageMargins left="0.25" right="0.25" top="0.75" bottom="0.75" header="0.3" footer="0.3"/>
  <pageSetup paperSize="9" orientation="landscape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February 2023</vt:lpstr>
      <vt:lpstr>'February 2023'!Print_Area</vt:lpstr>
    </vt:vector>
  </TitlesOfParts>
  <Company>Breckland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Birtles, Helen</dc:creator>
  <cp:lastModifiedBy>Wood, Neil</cp:lastModifiedBy>
  <cp:lastPrinted>2023-04-25T11:55:15Z</cp:lastPrinted>
  <dcterms:created xsi:type="dcterms:W3CDTF">2023-04-21T13:24:36Z</dcterms:created>
  <dcterms:modified xsi:type="dcterms:W3CDTF">2023-04-25T11:57:08Z</dcterms:modified>
</cp:coreProperties>
</file>